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<sst xmlns="http://schemas.openxmlformats.org/spreadsheetml/2006/main" count="6298" uniqueCount="2372">
  <si>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</si>
  <si>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</si>
  <si>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</si>
  <si>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</si>
  <si>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</si>
  <si>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</si>
  <si>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</si>
  <si>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</si>
  <si>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</si>
  <si>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</si>
  <si>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</si>
  <si>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</si>
  <si>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</si>
  <si>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</si>
  <si>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</si>
  <si>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</si>
  <si>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</si>
  <si>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</si>
  <si>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</si>
  <si>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</si>
  <si>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</si>
  <si>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</si>
  <si>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</si>
  <si>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</si>
  <si>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</si>
  <si>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</si>
  <si>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</si>
  <si>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</si>
  <si>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</si>
  <si>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</si>
  <si>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</si>
  <si>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</si>
  <si>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</si>
  <si>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</si>
  <si>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</si>
  <si>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</si>
  <si>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</si>
  <si>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</si>
  <si>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</si>
  <si>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</si>
  <si>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</si>
  <si>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</si>
  <si>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</si>
  <si>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</si>
  <si>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</si>
  <si>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</si>
  <si>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</si>
  <si>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</si>
  <si>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</si>
  <si>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</si>
  <si>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</si>
  <si>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</si>
  <si>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</si>
  <si>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</si>
  <si>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</si>
  <si>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</si>
  <si>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</si>
  <si>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</si>
  <si>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</si>
  <si>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</si>
  <si>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</si>
  <si>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</si>
  <si>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</si>
  <si>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</si>
  <si>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</si>
  <si>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</si>
  <si>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</si>
  <si>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</si>
  <si>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</si>
  <si>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</si>
  <si>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</si>
  <si>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</si>
  <si>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</si>
  <si>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</si>
  <si>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</si>
  <si>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</si>
  <si>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</si>
  <si>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</si>
  <si>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</si>
  <si>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</si>
  <si>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</si>
  <si>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</si>
  <si>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</si>
  <si>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</si>
  <si>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</si>
  <si>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</si>
  <si>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</si>
  <si>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</si>
  <si>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</si>
  <si>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</si>
  <si>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</si>
  <si>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</si>
  <si>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</si>
  <si>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</si>
  <si>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</si>
  <si>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</si>
  <si>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</si>
  <si>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</si>
  <si>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</si>
  <si>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</si>
  <si>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</si>
  <si>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</si>
  <si>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</si>
  <si>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</si>
  <si>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</si>
  <si>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</si>
  <si>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</si>
  <si>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</si>
  <si>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</si>
  <si>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</si>
  <si>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</si>
  <si>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</si>
  <si>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</si>
  <si>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</si>
  <si>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</si>
  <si>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</si>
  <si>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</si>
  <si>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</si>
  <si>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</si>
  <si>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</si>
  <si>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</si>
  <si>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</si>
  <si>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</si>
  <si>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</si>
  <si>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</si>
  <si>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</si>
  <si>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</si>
  <si>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</si>
  <si>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</si>
  <si>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</si>
  <si>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</si>
  <si>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</si>
  <si>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</si>
  <si>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</si>
  <si>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</si>
  <si>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</si>
  <si>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</si>
  <si>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</si>
  <si>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</si>
  <si>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</si>
  <si>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</si>
  <si>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</si>
  <si>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</si>
  <si>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</si>
  <si>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</si>
  <si>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</si>
  <si>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</si>
  <si>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</si>
  <si>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</si>
  <si>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</si>
  <si>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</si>
  <si>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</si>
  <si>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</si>
  <si>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</si>
  <si>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</si>
  <si>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</si>
  <si>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</si>
  <si>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</si>
  <si>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</si>
  <si>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</si>
  <si>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</si>
  <si>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</si>
  <si>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</si>
  <si>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</si>
  <si>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</si>
  <si>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</si>
  <si>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</si>
  <si>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</si>
  <si>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</si>
  <si>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</si>
  <si>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</si>
  <si>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</si>
  <si>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</si>
  <si>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</si>
  <si>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</si>
  <si>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</si>
  <si>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</si>
  <si>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</si>
  <si>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</si>
  <si>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</si>
  <si>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</si>
  <si>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</si>
  <si>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</si>
  <si>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</si>
  <si>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</si>
  <si>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</si>
  <si>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</si>
  <si>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</si>
  <si>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</si>
  <si>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</si>
  <si>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</si>
  <si>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</si>
  <si>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</si>
  <si>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</si>
  <si>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</si>
  <si>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</si>
  <si>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</si>
  <si>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</si>
  <si>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</si>
  <si>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</si>
  <si>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</si>
  <si>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</si>
  <si>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</si>
  <si>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</si>
  <si>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</si>
  <si>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</si>
  <si>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</si>
  <si>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</si>
  <si>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</si>
  <si>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</si>
  <si>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</si>
  <si>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</si>
  <si>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</si>
  <si>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</si>
  <si>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</si>
  <si>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</si>
  <si>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</si>
  <si>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</si>
  <si>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</si>
  <si>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</si>
  <si>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</si>
  <si>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</si>
  <si>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</si>
  <si>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</si>
  <si>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</si>
  <si>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</si>
  <si>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</si>
  <si>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</si>
  <si>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</si>
  <si>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</si>
  <si>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</si>
  <si>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</si>
  <si>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</si>
  <si>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</si>
  <si>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</si>
  <si>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</si>
  <si>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</si>
  <si>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</si>
  <si>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</si>
  <si>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</si>
  <si>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</si>
  <si>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</si>
  <si>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</si>
  <si>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</si>
  <si>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</si>
  <si>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</si>
  <si>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</si>
  <si>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</si>
  <si>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</si>
  <si>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</si>
  <si>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</si>
  <si>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</si>
  <si>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</si>
  <si>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</si>
  <si>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</si>
  <si>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</si>
  <si>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</si>
  <si>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</si>
  <si>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</si>
  <si>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</si>
  <si>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</si>
  <si>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</si>
  <si>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</si>
  <si>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</si>
  <si>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</si>
  <si>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</si>
  <si>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</si>
  <si>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</si>
  <si>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</si>
  <si>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</si>
  <si>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</si>
  <si>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</si>
  <si>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</si>
  <si>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</si>
  <si>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</si>
  <si>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</si>
  <si>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</si>
  <si>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</si>
  <si>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</si>
  <si>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</si>
  <si>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</si>
  <si>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</si>
  <si>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</si>
  <si>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</si>
  <si>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</si>
  <si>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</si>
  <si>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</si>
  <si>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</si>
  <si>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</si>
  <si>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</si>
  <si>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</si>
  <si>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</si>
  <si>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</si>
  <si>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</si>
  <si>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</si>
  <si>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</si>
  <si>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</si>
  <si>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</si>
  <si>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</si>
  <si>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</si>
  <si>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</si>
  <si>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</si>
  <si>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</si>
  <si>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</si>
  <si>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</si>
  <si>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</si>
  <si>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</si>
  <si>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</si>
  <si>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</si>
  <si>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</si>
  <si>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</si>
  <si>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</si>
  <si>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</si>
  <si>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</si>
  <si>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</si>
  <si>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</si>
  <si>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</si>
  <si>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</si>
  <si>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</si>
  <si>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</si>
  <si>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</si>
  <si>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</si>
  <si>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</si>
  <si>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</si>
  <si>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</si>
  <si>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</si>
  <si>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</si>
  <si>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</si>
  <si>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</si>
  <si>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</si>
  <si>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</si>
  <si>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</si>
  <si>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</si>
  <si>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</si>
  <si>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</si>
  <si>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</si>
  <si>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</si>
  <si>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</si>
  <si>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</si>
  <si>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</si>
  <si>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</si>
  <si>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</si>
  <si>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</si>
  <si>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</si>
  <si>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</si>
  <si>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</si>
  <si>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</si>
  <si>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</si>
  <si>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</si>
  <si>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</si>
  <si>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</si>
  <si>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</si>
  <si>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</si>
  <si>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</si>
  <si>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</si>
  <si>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</si>
  <si>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</si>
  <si>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</si>
  <si>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</si>
  <si>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</si>
  <si>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</si>
  <si>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</si>
  <si>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</si>
  <si>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</si>
  <si>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</si>
  <si>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</si>
  <si>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</si>
  <si>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</si>
  <si>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</si>
  <si>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</si>
  <si>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</si>
  <si>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</si>
  <si>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</si>
  <si>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</si>
  <si>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</si>
  <si>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</si>
  <si>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</si>
  <si>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</si>
  <si>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</si>
  <si>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</si>
  <si>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</si>
  <si>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</si>
  <si>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</si>
  <si>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</si>
  <si>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</si>
  <si>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</si>
  <si>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</si>
  <si>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</si>
  <si>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</si>
  <si>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</si>
  <si>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</si>
  <si>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</si>
  <si>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</si>
  <si>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</si>
  <si>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</si>
  <si>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</si>
  <si>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</si>
  <si>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</si>
  <si>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</si>
  <si>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</si>
  <si>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</si>
  <si>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</si>
  <si>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</si>
  <si>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</si>
  <si>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</si>
  <si>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</si>
  <si>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</si>
  <si>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</si>
  <si>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</si>
  <si>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</si>
  <si>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</si>
  <si>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</si>
  <si>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</si>
  <si>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</si>
  <si>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</si>
  <si>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</si>
  <si>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</si>
  <si>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</si>
  <si>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</si>
  <si>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</si>
  <si>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</si>
  <si>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</si>
  <si>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</si>
  <si>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</si>
  <si>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</si>
  <si>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</si>
  <si>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</si>
  <si>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</si>
  <si>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</si>
  <si>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</si>
  <si>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</si>
  <si>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</si>
  <si>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</si>
  <si>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</si>
  <si>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</si>
  <si>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</si>
  <si>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</si>
  <si>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</si>
  <si>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</si>
  <si>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</si>
  <si>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</si>
  <si>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</si>
  <si>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</si>
  <si>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</si>
  <si>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</si>
  <si>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</si>
  <si>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</si>
  <si>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</si>
  <si>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</si>
  <si>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</si>
  <si>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</si>
  <si>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</si>
  <si>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</si>
  <si>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</si>
  <si>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</si>
  <si>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</si>
  <si>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</si>
  <si>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</si>
  <si>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</si>
  <si>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</si>
  <si>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</si>
  <si>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</si>
  <si>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</si>
  <si>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</si>
  <si>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</si>
  <si>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</si>
  <si>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</si>
  <si>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</si>
  <si>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</si>
  <si>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</si>
  <si>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</si>
  <si>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</si>
  <si>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</si>
  <si>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</si>
  <si>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</si>
  <si>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</si>
  <si>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</si>
  <si>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</si>
  <si>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</si>
  <si>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</si>
  <si>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</si>
  <si>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</si>
  <si>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</si>
  <si>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</si>
  <si>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</si>
  <si>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</si>
  <si>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</si>
  <si>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</si>
  <si>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</si>
  <si>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</si>
  <si>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</si>
  <si>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</si>
  <si>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</si>
  <si>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</si>
  <si>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</si>
  <si>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</si>
  <si>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</si>
  <si>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</si>
  <si>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</si>
  <si>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</si>
  <si>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</si>
  <si>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</si>
  <si>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</si>
  <si>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</si>
  <si>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</si>
  <si>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</si>
  <si>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</si>
  <si>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</si>
  <si>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</si>
  <si>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</si>
  <si>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</si>
  <si>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</si>
  <si>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</si>
  <si>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</si>
  <si>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</si>
  <si>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</si>
  <si>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</si>
  <si>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</si>
  <si>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</si>
  <si>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</si>
  <si>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</si>
  <si>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</si>
  <si>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</si>
  <si>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</si>
  <si>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</si>
  <si>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</si>
  <si>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</si>
  <si>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</si>
  <si>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</si>
  <si>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</si>
  <si>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</si>
  <si>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</si>
  <si>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</si>
  <si>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</si>
  <si>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</si>
  <si>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</si>
  <si>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</si>
  <si>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</si>
  <si>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</si>
  <si>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</si>
  <si>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</si>
  <si>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</si>
  <si>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</si>
  <si>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</si>
  <si>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</si>
  <si>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</si>
  <si>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</si>
  <si>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</si>
  <si>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</si>
  <si>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</si>
  <si>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</si>
  <si>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</si>
  <si>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</si>
  <si>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</si>
  <si>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</si>
  <si>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</si>
  <si>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</si>
  <si>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</si>
  <si>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</si>
  <si>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</si>
  <si>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</si>
  <si>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</si>
  <si>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</si>
  <si>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</si>
  <si>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</si>
  <si>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</si>
  <si>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</si>
  <si>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</si>
  <si>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</si>
  <si>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</si>
  <si>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</si>
  <si>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</si>
  <si>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</si>
  <si>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</si>
  <si>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</si>
  <si>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</si>
  <si>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</si>
  <si>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</si>
  <si>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</si>
  <si>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</si>
  <si>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</si>
  <si>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</si>
  <si>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</si>
  <si>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</si>
  <si>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</si>
  <si>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</si>
  <si>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</si>
  <si>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</si>
  <si>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</si>
  <si>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</si>
  <si>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</si>
  <si>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</si>
  <si>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</si>
  <si>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</si>
  <si>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</si>
  <si>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</si>
  <si>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</si>
  <si>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</si>
  <si>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</si>
  <si>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</si>
  <si>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</si>
  <si>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</si>
  <si>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</si>
  <si>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</si>
  <si>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</si>
  <si>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</si>
  <si>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</si>
  <si>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</si>
  <si>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</si>
  <si>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</si>
  <si>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</si>
  <si>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</si>
  <si>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</si>
  <si>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</si>
  <si>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</si>
  <si>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</si>
  <si>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</si>
  <si>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</si>
  <si>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</si>
  <si>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</si>
  <si>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</si>
  <si>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</si>
  <si>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</si>
  <si>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</si>
  <si>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</si>
  <si>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</si>
  <si>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</si>
  <si>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</si>
  <si>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</si>
  <si>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</si>
  <si>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</si>
  <si>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</si>
  <si>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</si>
  <si>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</si>
  <si>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</si>
  <si>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</si>
  <si>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</si>
  <si>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</si>
  <si>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</si>
  <si>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</si>
  <si>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</si>
  <si>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</si>
  <si>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</si>
  <si>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</si>
  <si>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</si>
  <si>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</si>
  <si>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</si>
  <si>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</si>
  <si>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</si>
  <si>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</si>
  <si>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</si>
  <si>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</si>
  <si>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</si>
  <si>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</si>
  <si>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</si>
  <si>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</si>
  <si>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</si>
  <si>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</si>
  <si>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</si>
  <si>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</si>
  <si>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</si>
  <si>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</si>
  <si>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</si>
  <si>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</si>
  <si>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</si>
  <si>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</si>
  <si>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</si>
  <si>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</si>
  <si>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</si>
  <si>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</si>
  <si>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</si>
  <si>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</si>
  <si>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</si>
  <si>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</si>
  <si>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</si>
  <si>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</si>
  <si>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</si>
  <si>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</si>
  <si>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</si>
  <si>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</si>
  <si>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</si>
  <si>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</si>
  <si>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</si>
  <si>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</si>
  <si>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</si>
  <si>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</si>
  <si>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</si>
  <si>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</si>
  <si>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</si>
  <si>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</si>
  <si>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</si>
  <si>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</si>
  <si>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</si>
  <si>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</si>
  <si>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</si>
  <si>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</si>
  <si>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</si>
  <si>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</si>
  <si>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</si>
  <si>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</si>
  <si>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</si>
  <si>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</si>
  <si>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</si>
  <si>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</si>
  <si>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</si>
  <si>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</si>
  <si>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</si>
  <si>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</si>
  <si>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</si>
  <si>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</si>
  <si>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</si>
  <si>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</si>
  <si>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</si>
  <si>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</si>
  <si>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</si>
  <si>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</si>
  <si>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</si>
  <si>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</si>
  <si>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</si>
  <si>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</si>
  <si>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</si>
  <si>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</si>
  <si>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</si>
  <si>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</si>
  <si>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</si>
  <si>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</si>
  <si>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</si>
  <si>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</si>
  <si>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</si>
  <si>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</si>
  <si>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</si>
  <si>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</si>
  <si>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</si>
  <si>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</si>
  <si>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</si>
  <si>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</si>
  <si>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</si>
  <si>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</si>
  <si>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</si>
  <si>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</si>
  <si>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</si>
  <si>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</si>
  <si>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</si>
  <si>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</si>
  <si>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</si>
  <si>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</si>
  <si>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</si>
  <si>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</si>
  <si>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</si>
  <si>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</si>
  <si>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</si>
  <si>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</si>
  <si>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</si>
  <si>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</si>
  <si>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</si>
  <si>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</si>
  <si>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</si>
  <si>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</si>
  <si>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</si>
  <si>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</si>
  <si>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</si>
  <si>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</si>
  <si>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</si>
  <si>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</si>
  <si>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</si>
  <si>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</si>
  <si>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</si>
  <si>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</si>
  <si>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</si>
  <si>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</si>
  <si>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</si>
  <si>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</si>
  <si>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</si>
  <si>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</si>
  <si>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</si>
  <si>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</si>
  <si>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</si>
  <si>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</si>
  <si>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</si>
  <si>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</si>
  <si>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</si>
  <si>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</si>
  <si>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</si>
  <si>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</si>
  <si>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</si>
  <si>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</si>
  <si>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</si>
  <si>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</si>
  <si>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</si>
  <si>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</si>
  <si>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</si>
  <si>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</si>
  <si>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</si>
  <si>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</si>
  <si>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</si>
  <si>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</si>
  <si>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</si>
  <si>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</si>
  <si>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</si>
  <si>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</si>
  <si>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</si>
  <si>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</si>
  <si>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</si>
  <si>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</si>
  <si>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</si>
  <si>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</si>
  <si>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</si>
  <si>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</si>
  <si>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</si>
  <si>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</si>
  <si>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</si>
  <si>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</si>
  <si>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</si>
  <si>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</si>
  <si>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</si>
  <si>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</si>
  <si>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</si>
  <si>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</si>
  <si>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</si>
  <si>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</si>
  <si>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</si>
  <si>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</si>
  <si>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</si>
  <si>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</si>
  <si>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</si>
  <si>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</si>
  <si>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</si>
  <si>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</si>
  <si>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</si>
  <si>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</si>
  <si>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</si>
  <si>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</si>
  <si>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</si>
  <si>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</si>
  <si>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</si>
  <si>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</si>
  <si>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</si>
  <si>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</si>
  <si>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</si>
  <si>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</si>
  <si>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</si>
  <si>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</si>
  <si>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</si>
  <si>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</si>
  <si>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</si>
  <si>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</si>
  <si>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</si>
  <si>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</si>
  <si>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</si>
  <si>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</si>
  <si>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</si>
  <si>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</si>
  <si>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</si>
  <si>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</si>
  <si>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</si>
  <si>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</si>
  <si>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</si>
  <si>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</si>
  <si>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</si>
  <si>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</si>
  <si>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</si>
  <si>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</si>
  <si>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</si>
  <si>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</si>
  <si>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</si>
  <si>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</si>
  <si>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</si>
  <si>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</si>
  <si>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</si>
  <si>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</si>
  <si>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</si>
  <si>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</si>
  <si>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</si>
  <si>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</si>
  <si>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</si>
  <si>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</si>
  <si>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</si>
  <si>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</si>
  <si>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</si>
  <si>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</si>
  <si>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</si>
  <si>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</si>
  <si>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</si>
  <si>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</si>
  <si>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</si>
  <si>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</si>
  <si>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</si>
  <si>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</si>
  <si>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</si>
  <si>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</si>
  <si>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</si>
  <si>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</si>
  <si>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</si>
  <si>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</si>
  <si>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</si>
  <si>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</si>
  <si>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</si>
  <si>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</si>
  <si>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</si>
  <si>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</si>
  <si>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</si>
  <si>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</si>
  <si>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</si>
  <si>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</si>
  <si>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</si>
  <si>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</si>
  <si>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</si>
  <si>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</si>
  <si>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</si>
  <si>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</si>
  <si>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</si>
  <si>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</si>
  <si>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</si>
  <si>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</si>
  <si>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</si>
  <si>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</si>
  <si>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</si>
  <si>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</si>
  <si>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</si>
  <si>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</si>
  <si>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</si>
  <si>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</si>
  <si>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</si>
  <si>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</si>
  <si>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</si>
  <si>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</si>
  <si>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</si>
  <si>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</si>
  <si>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</si>
  <si>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</si>
  <si>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</si>
  <si>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</si>
  <si>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</si>
  <si>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</si>
  <si>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</si>
  <si>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</si>
  <si>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</si>
  <si>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</si>
  <si>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</si>
  <si>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</si>
  <si>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</si>
  <si>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</si>
  <si>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</si>
  <si>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</si>
  <si>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</si>
  <si>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</si>
  <si>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</si>
  <si>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</si>
  <si>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</si>
  <si>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</si>
  <si>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</si>
  <si>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</si>
  <si>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</si>
  <si>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</si>
  <si>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</si>
  <si>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</si>
  <si>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</si>
  <si>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</si>
  <si>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</si>
  <si>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</si>
  <si>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</si>
  <si>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</si>
  <si>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</si>
  <si>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</si>
  <si>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</si>
  <si>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</si>
  <si>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</si>
  <si>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</si>
  <si>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</si>
  <si>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</si>
  <si>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</si>
  <si>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</si>
  <si>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</si>
  <si>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</si>
  <si>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</si>
  <si>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</si>
  <si>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</si>
  <si>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</si>
  <si>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</si>
  <si>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</si>
  <si>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</si>
  <si>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</si>
  <si>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</si>
  <si>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</si>
  <si>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</si>
  <si>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</si>
  <si>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</si>
  <si>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</si>
  <si>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</si>
  <si>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</si>
  <si>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</si>
  <si>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</si>
  <si>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</si>
  <si>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</si>
  <si>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</si>
  <si>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</si>
  <si>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</si>
  <si>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</si>
  <si>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</si>
  <si>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</si>
  <si>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</si>
  <si>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</si>
  <si>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</si>
  <si>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</si>
  <si>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</si>
  <si>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</si>
  <si>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</si>
  <si>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</si>
  <si>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</si>
  <si>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</si>
  <si>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</si>
  <si>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</si>
  <si>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</si>
  <si>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</si>
  <si>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</si>
  <si>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</si>
  <si>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</si>
  <si>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</si>
  <si>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</si>
  <si>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</si>
  <si>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</si>
  <si>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</si>
  <si>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</si>
  <si>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</si>
  <si>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</si>
  <si>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</si>
  <si>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</si>
  <si>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</si>
  <si>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</si>
  <si>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</si>
  <si>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</si>
  <si>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</si>
  <si>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</si>
  <si>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</si>
  <si>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</si>
  <si>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</si>
  <si>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</si>
  <si>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</si>
  <si>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</si>
  <si>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</si>
  <si>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</si>
  <si>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</si>
  <si>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</si>
  <si>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</si>
  <si>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</si>
  <si>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</si>
  <si>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</si>
  <si>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</si>
  <si>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</si>
  <si>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</si>
  <si>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</si>
  <si>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</si>
  <si>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</si>
  <si>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</si>
  <si>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</si>
  <si>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</si>
  <si>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</si>
  <si>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</si>
  <si>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</si>
  <si>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</si>
  <si>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</si>
  <si>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</si>
  <si>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</si>
  <si>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</si>
  <si>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</si>
  <si>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</si>
  <si>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</si>
  <si>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</si>
  <si>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</si>
  <si>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</si>
  <si>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</si>
  <si>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</si>
  <si>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</si>
  <si>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</si>
  <si>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</si>
  <si>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</si>
  <si>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</si>
  <si>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</si>
  <si>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</si>
  <si>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</si>
  <si>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</si>
  <si>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</si>
  <si>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</si>
  <si>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</si>
  <si>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</si>
  <si>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</si>
  <si>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</si>
  <si>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</si>
  <si>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</si>
  <si>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</si>
  <si>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</si>
  <si>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</si>
  <si>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</si>
  <si>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</si>
  <si>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</si>
  <si>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</si>
  <si>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</si>
  <si>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</si>
  <si>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</si>
  <si>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</si>
  <si>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</si>
  <si>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</si>
  <si>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</si>
  <si>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</si>
  <si>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</si>
  <si>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</si>
  <si>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</si>
  <si>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</si>
  <si>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</si>
  <si>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</si>
  <si>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</si>
  <si>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</si>
  <si>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</si>
  <si>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</si>
  <si>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</si>
  <si>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</si>
  <si>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</si>
  <si>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</si>
  <si>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</si>
  <si>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</si>
  <si>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</si>
  <si>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</si>
  <si>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</si>
  <si>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</si>
  <si>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</si>
  <si>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</si>
  <si>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</si>
  <si>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</si>
  <si>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</si>
  <si>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</si>
  <si>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</si>
  <si>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</si>
  <si>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</si>
  <si>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</si>
  <si>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</si>
  <si>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</si>
  <si>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</si>
  <si>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</si>
  <si>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</si>
  <si>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</si>
  <si>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</si>
  <si>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</si>
  <si>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</si>
  <si>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</si>
  <si>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</si>
  <si>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</si>
  <si>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</si>
  <si>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</si>
  <si>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</si>
  <si>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</si>
  <si>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</si>
  <si>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</si>
  <si>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</si>
  <si>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</si>
  <si>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</si>
  <si>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</si>
  <si>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</si>
  <si>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</si>
  <si>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</si>
  <si>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</si>
  <si>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</si>
  <si>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</si>
  <si>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</si>
  <si>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</si>
  <si>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</si>
  <si>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</si>
  <si>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</si>
  <si>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</si>
  <si>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</si>
  <si>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</si>
  <si>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</si>
  <si>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</si>
  <si>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</si>
  <si>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</si>
  <si>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</si>
  <si>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</si>
  <si>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</si>
  <si>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</si>
  <si>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</si>
  <si>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</si>
  <si>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</si>
  <si>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</si>
  <si>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</si>
  <si>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</si>
  <si>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</si>
  <si>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</si>
  <si>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</si>
  <si>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</si>
  <si>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</si>
  <si>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</si>
  <si>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</si>
  <si>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</si>
  <si>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</si>
  <si>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</si>
  <si>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</si>
  <si>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</si>
  <si>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</si>
  <si>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</si>
  <si>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</si>
  <si>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</si>
  <si>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</si>
  <si>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</si>
  <si>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</si>
  <si>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</si>
  <si>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</si>
  <si>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</si>
  <si>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</si>
  <si>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</si>
  <si>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</si>
  <si>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</si>
  <si>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</si>
  <si>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</si>
  <si>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</si>
  <si>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</si>
  <si>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</si>
  <si>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</si>
  <si>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</si>
  <si>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</si>
  <si>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</si>
  <si>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</si>
  <si>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</si>
  <si>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</si>
  <si>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</si>
  <si>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</si>
  <si>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</si>
  <si>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</si>
  <si>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</si>
  <si>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</si>
  <si>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</si>
  <si>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</si>
  <si>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</si>
  <si>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</si>
  <si>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</si>
  <si>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</si>
  <si>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</si>
  <si>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</si>
  <si>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</si>
  <si>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</si>
  <si>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</si>
  <si>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</si>
  <si>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</si>
  <si>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</si>
  <si>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</si>
  <si>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</si>
  <si>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</si>
  <si>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</si>
  <si>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</si>
  <si>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</si>
  <si>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</si>
  <si>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</si>
  <si>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</si>
  <si>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</si>
  <si>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</si>
  <si>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</si>
  <si>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</si>
  <si>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</si>
  <si>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</si>
  <si>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</si>
  <si>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</si>
  <si>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</si>
  <si>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</si>
  <si>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</si>
  <si>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</si>
  <si>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</si>
  <si>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</si>
  <si>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</si>
  <si>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</si>
  <si>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</si>
  <si>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</si>
  <si>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</si>
  <si>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</si>
  <si>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</si>
  <si>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</si>
  <si>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</si>
  <si>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</si>
  <si>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</si>
  <si>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</si>
  <si>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</si>
  <si>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</si>
  <si>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</si>
  <si>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</si>
  <si>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</si>
  <si>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</si>
  <si>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</si>
  <si>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</si>
  <si>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</si>
  <si>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</si>
  <si>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</si>
  <si>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</si>
  <si>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</si>
  <si>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</si>
  <si>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</si>
  <si>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</si>
  <si>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</si>
  <si>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</si>
  <si>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</si>
  <si>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</si>
  <si>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</si>
  <si>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</si>
  <si>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</si>
  <si>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</si>
  <si>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</si>
  <si>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</si>
  <si>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</si>
  <si>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</si>
  <si>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</si>
  <si>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</si>
  <si>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</si>
  <si>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</si>
  <si>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</si>
  <si>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</si>
  <si>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</si>
  <si>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</si>
  <si>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</si>
  <si>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</si>
  <si>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</si>
  <si>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</si>
  <si>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</si>
  <si>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</si>
  <si>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</si>
  <si>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</si>
  <si>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</si>
  <si>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</si>
  <si>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</si>
  <si>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</si>
  <si>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</si>
  <si>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</si>
  <si>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</si>
  <si>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</si>
  <si>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</si>
  <si>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</si>
  <si>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</si>
  <si>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</si>
  <si>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</si>
  <si>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</si>
  <si>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</si>
  <si>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</si>
  <si>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</si>
  <si>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</si>
  <si>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</si>
  <si>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</si>
  <si>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</si>
  <si>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</si>
  <si>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</si>
  <si>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</si>
  <si>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</si>
  <si>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</si>
  <si>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</si>
  <si>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</si>
  <si>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</si>
  <si>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</si>
  <si>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</si>
  <si>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</si>
  <si>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</si>
  <si>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</si>
  <si>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</si>
  <si>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</si>
  <si>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</si>
  <si>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</si>
  <si>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</si>
  <si>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</si>
  <si>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</si>
  <si>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</si>
  <si>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</si>
  <si>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</si>
  <si>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</si>
  <si>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</si>
  <si>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</si>
  <si>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</si>
  <si>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</si>
  <si>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</si>
  <si>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</si>
  <si>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</si>
  <si>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</si>
  <si>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</si>
  <si>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</si>
  <si>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</si>
  <si>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</si>
  <si>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</si>
  <si>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</si>
  <si>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</si>
  <si>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</si>
  <si>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</si>
  <si>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</si>
  <si>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</si>
  <si>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</si>
  <si>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</si>
  <si>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</si>
  <si>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</si>
  <si>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</si>
  <si>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</si>
  <si>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</si>
  <si>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</si>
  <si>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</si>
  <si>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</si>
  <si>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</si>
  <si>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</si>
  <si>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</si>
  <si>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</si>
  <si>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</si>
  <si>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</si>
  <si>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</si>
  <si>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</si>
  <si>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</si>
  <si>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</si>
  <si>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</si>
  <si>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</si>
  <si>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</si>
  <si>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</si>
  <si>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</si>
  <si>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</si>
  <si>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</si>
  <si>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</si>
  <si>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</si>
  <si>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</si>
  <si>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</si>
  <si>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</si>
  <si>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</si>
  <si>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</si>
  <si>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</si>
  <si>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</si>
  <si>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</si>
  <si>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</si>
  <si>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</si>
  <si>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</si>
  <si>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</si>
  <si>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</si>
  <si>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</si>
  <si>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</si>
  <si>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</si>
  <si>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</si>
  <si>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</si>
  <si>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</si>
  <si>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</si>
  <si>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</si>
  <si>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</si>
  <si>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</si>
  <si>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</si>
  <si>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</si>
  <si>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</si>
  <si>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</si>
  <si>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</si>
  <si>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</si>
  <si>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</si>
  <si>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</si>
  <si>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</si>
  <si>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</si>
  <si>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</si>
  <si>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</si>
  <si>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</si>
  <si>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</si>
  <si>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</si>
  <si>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</si>
  <si>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</si>
  <si>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</si>
  <si>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</si>
  <si>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</si>
  <si>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</si>
  <si>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</si>
  <si>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</si>
  <si>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</si>
  <si>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</si>
  <si>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</si>
  <si>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</si>
  <si>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</si>
  <si>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</si>
  <si>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</si>
  <si>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</si>
  <si>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</si>
  <si>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</si>
  <si>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</si>
  <si>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</si>
  <si>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</si>
  <si>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</si>
  <si>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</si>
  <si>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</si>
  <si>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</si>
  <si>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</si>
  <si>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</si>
  <si>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</si>
  <si>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</si>
  <si>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</si>
  <si>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</si>
  <si>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</si>
  <si>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</si>
  <si>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</si>
  <si>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</si>
  <si>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</si>
  <si>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</si>
  <si>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</si>
  <si>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</si>
  <si>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</si>
  <si>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</si>
  <si>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</si>
  <si>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</si>
  <si>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</si>
  <si>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</si>
  <si>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</si>
  <si>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</si>
  <si>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</si>
  <si>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</si>
  <si>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</si>
  <si>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</si>
  <si>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</si>
  <si>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</si>
  <si>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</si>
  <si>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</si>
  <si>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</si>
  <si>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</si>
  <si>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</si>
  <si>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</si>
  <si>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</si>
  <si>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</si>
  <si>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</si>
  <si>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</si>
  <si>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</si>
  <si>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</si>
  <si>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</si>
  <si>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</si>
  <si>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</si>
  <si>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</si>
  <si>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</si>
  <si>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</si>
  <si>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</si>
  <si>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</si>
  <si>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</si>
  <si>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</si>
  <si>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</si>
  <si>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</si>
  <si>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</si>
  <si>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</si>
  <si>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</si>
  <si>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</si>
  <si>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</si>
  <si>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</si>
  <si>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</si>
  <si>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</si>
  <si>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</si>
  <si>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</si>
  <si>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</si>
  <si>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</si>
  <si>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</si>
  <si>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</si>
  <si>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</si>
  <si>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</si>
  <si>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</si>
  <si>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</si>
  <si>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</si>
  <si>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</si>
  <si>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</si>
  <si>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</si>
  <si>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</si>
  <si>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</si>
  <si>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</si>
  <si>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</si>
  <si>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</si>
  <si>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</si>
  <si>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</si>
  <si>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</si>
  <si>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</si>
  <si>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</si>
  <si>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</si>
  <si>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</si>
  <si>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</si>
  <si>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</si>
  <si>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</si>
  <si>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</si>
  <si>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</si>
  <si>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</si>
  <si>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</si>
  <si>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</si>
  <si>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</si>
  <si>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</si>
  <si>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</si>
  <si>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</si>
  <si>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</si>
  <si>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</si>
  <si>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</si>
  <si>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</si>
  <si>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</si>
  <si>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</si>
  <si>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</si>
  <si>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</si>
  <si>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</si>
  <si>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</si>
  <si>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</si>
  <si>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</si>
  <si>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</si>
  <si>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</si>
  <si>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</si>
  <si>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</si>
  <si>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</si>
  <si>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</si>
  <si>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</si>
  <si>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</si>
  <si>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</si>
  <si>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</si>
  <si>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</si>
  <si>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</si>
  <si>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</si>
  <si>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</si>
  <si>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</si>
  <si>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</si>
  <si>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</si>
  <si>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</si>
  <si>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</si>
  <si>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</si>
  <si>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</si>
  <si>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</si>
  <si>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</si>
  <si>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</si>
  <si>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</si>
  <si>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</si>
  <si>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</si>
  <si>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</si>
  <si>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</si>
  <si>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</si>
  <si>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</si>
  <si>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</si>
  <si>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</si>
  <si>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</si>
  <si>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</si>
  <si>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</si>
  <si>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</si>
  <si>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</si>
  <si>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</si>
  <si>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</si>
  <si>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</si>
  <si>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</si>
  <si>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</si>
  <si>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</si>
  <si>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</si>
  <si>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</si>
  <si>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</si>
  <si>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</si>
  <si>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</si>
  <si>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</si>
  <si>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</si>
  <si>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</si>
  <si>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</si>
  <si>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</si>
  <si>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</si>
  <si>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</si>
  <si>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</si>
  <si>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</si>
  <si>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</si>
  <si>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</si>
  <si>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</si>
  <si>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</si>
  <si>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</si>
  <si>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</si>
  <si>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</si>
  <si>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</si>
  <si>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</si>
  <si>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</si>
  <si>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</si>
  <si>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</si>
  <si>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</si>
  <si>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</si>
  <si>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</si>
  <si>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</si>
  <si>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</si>
  <si>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</si>
  <si>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</si>
  <si>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</si>
  <si>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</si>
  <si>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</si>
  <si>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</si>
  <si>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</si>
  <si>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</si>
  <si>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</si>
  <si>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</si>
  <si>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</si>
  <si>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</si>
  <si>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</si>
  <si>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</si>
  <si>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</si>
  <si>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</si>
  <si>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</si>
  <si>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</si>
  <si>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</si>
  <si>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</si>
  <si>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</si>
  <si>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</si>
  <si>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</si>
  <si>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</si>
  <si>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</si>
  <si>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</si>
  <si>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</si>
  <si>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</si>
  <si>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</si>
  <si>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</si>
  <si>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</si>
  <si>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</si>
  <si>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</si>
  <si>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</si>
  <si>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</si>
  <si>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</si>
  <si>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</si>
  <si>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</si>
  <si>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</si>
  <si>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</si>
  <si>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</si>
  <si>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</si>
  <si>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</si>
  <si>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</si>
  <si>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</si>
  <si>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</si>
  <si>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</si>
  <si>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</si>
  <si>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</si>
  <si>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</si>
  <si>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</si>
  <si>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</si>
  <si>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</si>
  <si>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</si>
  <si>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</si>
  <si>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</si>
  <si>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</si>
  <si>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</si>
  <si>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</si>
  <si>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</si>
  <si>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</si>
  <si>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</si>
  <si>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</si>
  <si>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</si>
  <si>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</si>
  <si>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</si>
  <si>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</si>
  <si>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</si>
  <si>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</si>
  <si>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</si>
  <si>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</si>
  <si>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</si>
  <si>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</si>
  <si>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</si>
  <si>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</si>
  <si>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</si>
  <si>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</si>
  <si>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</si>
  <si>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</si>
  <si>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</si>
  <si>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</si>
  <si>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</si>
  <si>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</si>
  <si>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</si>
  <si>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</si>
  <si>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</si>
  <si>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</si>
  <si>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</si>
  <si>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</si>
  <si>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</si>
  <si>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</si>
  <si>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</si>
  <si>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</si>
  <si>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</si>
  <si>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</si>
  <si>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</si>
  <si>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</si>
  <si>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</si>
  <si>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</si>
  <si>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</si>
  <si>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</si>
  <si>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</si>
  <si>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</si>
  <si>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</si>
  <si>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</si>
  <si>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</si>
  <si>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</si>
  <si>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</si>
  <si>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</si>
  <si>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</si>
  <si>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</si>
  <si>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</si>
  <si>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</si>
  <si>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</si>
  <si>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</si>
  <si>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</si>
  <si>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</si>
  <si>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</si>
  <si>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</si>
  <si>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</si>
  <si>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</si>
  <si>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</si>
  <si>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</si>
  <si>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</si>
  <si>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</si>
  <si>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</si>
  <si>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</si>
  <si>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</si>
  <si>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</si>
  <si>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</si>
  <si>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</si>
  <si>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</si>
  <si>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</si>
  <si>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</si>
  <si>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</si>
  <si>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</si>
  <si>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</si>
  <si>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</si>
  <si>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</si>
  <si>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</si>
  <si>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</si>
  <si>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</si>
  <si>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</si>
  <si>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</si>
  <si>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</si>
  <si>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</si>
  <si>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</si>
  <si>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</si>
  <si>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</si>
  <si>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</si>
  <si>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</si>
  <si>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</si>
  <si>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</si>
  <si>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</si>
  <si>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</si>
  <si>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</si>
  <si>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</si>
  <si>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</si>
  <si>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</si>
  <si>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</si>
  <si>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</si>
  <si>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</si>
  <si>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</si>
  <si>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</si>
  <si>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</si>
  <si>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</si>
  <si>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</si>
  <si>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</si>
  <si>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</si>
  <si>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</si>
  <si>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</si>
  <si>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</si>
  <si>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</si>
  <si>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</si>
  <si>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</si>
  <si>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</si>
  <si>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</si>
  <si>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</si>
  <si>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</si>
  <si>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</si>
  <si>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</si>
  <si>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</si>
  <si>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</si>
  <si>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</si>
  <si>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</si>
  <si>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</si>
  <si>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</si>
  <si>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</si>
  <si>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</si>
  <si>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</si>
  <si>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</si>
  <si>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</si>
  <si>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</si>
  <si>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</si>
  <si>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</si>
  <si>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</si>
  <si>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</si>
  <si>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</si>
  <si>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</si>
  <si>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</si>
  <si>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</si>
  <si>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</si>
  <si>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</si>
  <si>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</si>
  <si>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</si>
  <si>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</si>
  <si>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</si>
  <si>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</si>
  <si>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</si>
  <si>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</si>
  <si>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</si>
  <si>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</si>
  <si>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</si>
  <si>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</si>
  <si>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</si>
  <si>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</si>
  <si>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</si>
  <si>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</si>
  <si>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</si>
  <si>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</si>
  <si>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</si>
  <si>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</si>
  <si>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</si>
  <si>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</si>
  <si>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</si>
  <si>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</si>
  <si>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</si>
  <si>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</si>
  <si>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</si>
  <si>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</si>
  <si>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</si>
  <si>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</si>
  <si>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</si>
  <si>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</si>
  <si>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</si>
  <si>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</si>
  <si>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</si>
  <si>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</si>
  <si>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</si>
  <si>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</si>
  <si>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</si>
  <si>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</si>
  <si>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</si>
  <si>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</si>
  <si>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</si>
  <si>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</si>
  <si>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</si>
  <si>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</si>
  <si>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</si>
  <si>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</si>
  <si>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</si>
  <si>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</si>
  <si>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</si>
  <si>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</si>
  <si>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</si>
  <si>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</si>
  <si>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</si>
  <si>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</si>
  <si>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</si>
  <si>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</si>
  <si>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</si>
  <si>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</si>
  <si>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</si>
  <si>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</si>
  <si>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</si>
  <si>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</si>
  <si>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</si>
  <si>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</si>
  <si>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</si>
  <si>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</si>
  <si>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</si>
  <si>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</si>
  <si>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</si>
  <si>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</si>
  <si>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</si>
  <si>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</si>
  <si>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</si>
  <si>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</si>
  <si>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</si>
  <si>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</si>
  <si>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</si>
  <si>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</si>
  <si>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</si>
  <si>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</si>
  <si>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</si>
  <si>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</si>
  <si>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</si>
  <si>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</si>
  <si>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</si>
  <si>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</si>
  <si>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</si>
  <si>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</si>
  <si>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</si>
  <si>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</si>
  <si>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</si>
  <si>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</si>
  <si>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</si>
  <si>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</si>
  <si>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</si>
  <si>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</si>
  <si>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</si>
  <si>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</si>
  <si>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</si>
  <si>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</si>
  <si>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</si>
  <si>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</si>
  <si>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</si>
  <si>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</si>
  <si>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</si>
  <si>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</si>
  <si>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</si>
  <si>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</si>
  <si>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</si>
  <si>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</si>
  <si>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</si>
  <si>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</si>
  <si>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</si>
  <si>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</si>
  <si>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</si>
  <si>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</si>
  <si>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</si>
  <si>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</si>
  <si>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</si>
  <si>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</si>
  <si>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</si>
  <si>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</si>
  <si>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</si>
  <si>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</si>
  <si>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</si>
  <si>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</si>
  <si>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</si>
  <si>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</si>
  <si>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</si>
  <si>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</si>
  <si>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</si>
  <si>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</si>
  <si>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</si>
  <si>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</si>
  <si>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</si>
  <si>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</si>
  <si>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</si>
  <si>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</si>
  <si>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</si>
  <si>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</si>
  <si>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</si>
  <si>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</si>
  <si>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</si>
  <si>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</si>
  <si>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</si>
  <si>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</si>
  <si>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</si>
  <si>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</si>
  <si>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</si>
  <si>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</si>
  <si>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</si>
  <si>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</si>
  <si>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</si>
  <si>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</si>
  <si>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</si>
  <si>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</si>
  <si>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</si>
  <si>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</si>
  <si>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</si>
  <si>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</si>
  <si>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</si>
  <si>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</si>
  <si>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</si>
  <si>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</si>
  <si>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</si>
  <si>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</si>
  <si>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</si>
  <si>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</si>
  <si>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</si>
  <si>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</si>
  <si>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</si>
  <si>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</si>
  <si>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</si>
  <si>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</si>
  <si>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</si>
  <si>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</si>
  <si>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</si>
  <si>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</si>
  <si>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</si>
  <si>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</si>
  <si>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</si>
  <si>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</si>
  <si>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</si>
  <si>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</si>
  <si>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</si>
  <si>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</si>
  <si>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</si>
  <si>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</si>
  <si>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</si>
  <si>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</si>
  <si>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</si>
  <si>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</si>
  <si>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</si>
  <si>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</si>
  <si>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</si>
  <si>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</si>
  <si>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</si>
  <si>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</si>
  <si>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</si>
  <si>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</si>
  <si>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</si>
  <si>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</si>
  <si>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</si>
  <si>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</si>
  <si>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</si>
  <si>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</si>
  <si>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</si>
  <si>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</si>
  <si>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</si>
  <si>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</si>
  <si>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</si>
  <si>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</si>
  <si>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</si>
  <si>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</si>
  <si>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</si>
  <si>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</si>
  <si>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</si>
  <si>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</si>
  <si>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</si>
  <si>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</si>
  <si>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</si>
  <si>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</si>
  <si>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</si>
  <si>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</si>
  <si>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</si>
  <si>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</si>
  <si>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</si>
  <si>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</si>
  <si>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</si>
  <si>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</si>
  <si>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</si>
  <si>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</si>
  <si>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</si>
  <si>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</si>
  <si>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</si>
  <si>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</si>
  <si>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</si>
  <si>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</si>
  <si>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</si>
  <si>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</si>
  <si>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</si>
  <si>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</si>
  <si>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</si>
  <si>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</si>
  <si>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</si>
  <si>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</si>
  <si>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</si>
  <si>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</si>
  <si>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</si>
  <si>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</si>
  <si>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</si>
  <si>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</si>
  <si>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</si>
  <si>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</si>
  <si>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</si>
  <si>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</si>
  <si>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</si>
  <si>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</si>
  <si>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</si>
  <si>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</si>
  <si>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</si>
  <si>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</si>
  <si>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</si>
  <si>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</si>
  <si>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</si>
  <si>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</si>
  <si>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</si>
  <si>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</si>
  <si>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</si>
  <si>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</si>
  <si>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</si>
  <si>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</si>
  <si>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</si>
  <si>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</si>
  <si>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</si>
  <si>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</si>
  <si>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</si>
  <si>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</si>
  <si>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</si>
  <si>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</si>
  <si>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</si>
  <si>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</si>
  <si>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</si>
  <si>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</si>
  <si>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</si>
  <si>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</si>
  <si>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</si>
  <si>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</si>
  <si>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</si>
  <si>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</si>
  <si>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</si>
  <si>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</si>
  <si>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</si>
  <si>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</si>
  <si>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</si>
  <si>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</si>
  <si>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</si>
  <si>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</si>
  <si>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</si>
  <si>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</si>
  <si>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</si>
  <si>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</si>
  <si>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</si>
  <si>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</si>
  <si>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</si>
  <si>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</si>
  <si>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</si>
  <si>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</si>
  <si>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</si>
  <si>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</si>
  <si>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</si>
  <si>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</si>
  <si>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</si>
  <si>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</si>
  <si>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</si>
  <si>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</si>
  <si>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</si>
  <si>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</si>
  <si>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</si>
  <si>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</si>
  <si>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</si>
  <si>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</si>
  <si>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</si>
  <si>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</si>
  <si>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</si>
  <si>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</si>
  <si>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</si>
  <si>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</si>
  <si>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</si>
  <si>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</si>
  <si>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</si>
  <si>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</si>
  <si>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</si>
  <si>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</si>
  <si>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</si>
  <si>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</si>
  <si>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</si>
  <si>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</si>
  <si>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</si>
  <si>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</si>
  <si>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</si>
  <si>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</si>
  <si>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</si>
  <si>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</si>
  <si>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</si>
  <si>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</si>
  <si>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</si>
  <si>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</si>
  <si>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</si>
  <si>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</si>
  <si>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</si>
  <si>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</si>
  <si>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</si>
  <si>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</si>
  <si>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</si>
  <si>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</si>
  <si>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</si>
  <si>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</si>
  <si>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</si>
  <si>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</si>
  <si>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</si>
  <si>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</si>
  <si>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</si>
  <si>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</si>
  <si>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</si>
  <si>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</si>
  <si>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</si>
  <si>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</si>
  <si>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</si>
  <si>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</si>
  <si>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</si>
  <si>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</si>
  <si>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</si>
  <si>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</si>
  <si>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</si>
  <si>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</si>
  <si>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</si>
  <si>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</si>
  <si>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</si>
  <si>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</si>
  <si>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</si>
  <si>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</si>
  <si>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</si>
  <si>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</si>
  <si>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</si>
  <si>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</si>
  <si>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</si>
  <si>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</si>
  <si>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</si>
  <si>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</si>
  <si>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</si>
  <si>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</si>
  <si>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</si>
  <si>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</si>
  <si>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</si>
  <si>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</si>
  <si>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</si>
  <si>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</si>
  <si>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</si>
  <si>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</si>
  <si>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</si>
  <si>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</si>
  <si>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</si>
  <si>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</si>
  <si>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</si>
  <si>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</si>
  <si>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</si>
  <si>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</si>
  <si>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</si>
  <si>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</si>
  <si>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</si>
  <si>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</si>
  <si>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</si>
  <si>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</si>
  <si>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</si>
  <si>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</si>
  <si>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</si>
  <si>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</si>
  <si>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</si>
  <si>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</si>
  <si>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</si>
  <si>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</si>
  <si>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</si>
  <si>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</si>
  <si>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</si>
  <si>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</si>
  <si>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</si>
  <si>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</si>
  <si>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</si>
  <si>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</si>
  <si>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</si>
  <si>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</si>
  <si>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</si>
  <si>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</si>
  <si>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</si>
  <si>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</si>
  <si>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</si>
  <si>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</si>
  <si>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</si>
  <si>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</si>
  <si>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</si>
  <si>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</si>
  <si>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</si>
  <si>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</si>
  <si>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</si>
  <si>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</si>
  <si>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</si>
  <si>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</si>
  <si>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</si>
  <si>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</si>
  <si>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</si>
  <si>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</si>
  <si>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</si>
  <si>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</si>
  <si>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</si>
  <si>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</si>
  <si>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</si>
  <si>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</si>
  <si>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</si>
  <si>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</si>
  <si>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</si>
  <si>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</si>
  <si>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</si>
  <si>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</si>
  <si>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</si>
  <si>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</si>
  <si>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</si>
  <si>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</si>
  <si>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</si>
  <si>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</si>
  <si>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</si>
  <si>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</si>
  <si>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</si>
  <si>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</si>
  <si>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</si>
  <si>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</si>
  <si>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</si>
  <si>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</si>
  <si>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</si>
  <si>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</si>
  <si>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</si>
  <si>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</si>
  <si>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</si>
  <si>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</si>
  <si>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</si>
  <si>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</si>
  <si>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</si>
  <si>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</si>
  <si>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</si>
  <si>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</si>
  <si>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</si>
  <si>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</si>
  <si>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</si>
  <si>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</si>
  <si>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</si>
  <si>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</si>
  <si>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</si>
  <si>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</si>
  <si>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</si>
  <si>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Крамаренко</t>
  </si>
  <si>
    <t>14 січня 2015 року</t>
  </si>
  <si>
    <t>2014 рік</t>
  </si>
  <si>
    <t>Орджонікідзевський районний суд м.Харкова</t>
  </si>
  <si>
    <t>61007. Харківська область</t>
  </si>
  <si>
    <t>м. Харків</t>
  </si>
  <si>
    <t>пр. Орджонікідзе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</si>
</sst>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80" zoomScaleNormal="80" zoomScalePageLayoutView="40" workbookViewId="0" topLeftCell="A1524">
      <selection activeCell="A890" sqref="A890:IV89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5"/>
      <c r="C4" s="185"/>
      <c r="D4" s="185"/>
      <c r="E4" s="18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3" t="s">
        <v>932</v>
      </c>
      <c r="B6" s="194" t="s">
        <v>934</v>
      </c>
      <c r="C6" s="197" t="s">
        <v>93</v>
      </c>
      <c r="D6" s="14"/>
      <c r="E6" s="189" t="s">
        <v>927</v>
      </c>
      <c r="F6" s="186" t="s">
        <v>930</v>
      </c>
      <c r="G6" s="187"/>
      <c r="H6" s="187"/>
      <c r="I6" s="188"/>
      <c r="J6" s="186" t="s">
        <v>1453</v>
      </c>
      <c r="K6" s="187"/>
      <c r="L6" s="187"/>
      <c r="M6" s="187"/>
      <c r="N6" s="188"/>
      <c r="O6" s="180" t="s">
        <v>1453</v>
      </c>
      <c r="P6" s="180"/>
      <c r="Q6" s="180"/>
      <c r="R6" s="180"/>
      <c r="S6" s="180" t="s">
        <v>1471</v>
      </c>
      <c r="T6" s="180"/>
      <c r="U6" s="180"/>
      <c r="V6" s="180"/>
      <c r="W6" s="180"/>
      <c r="X6" s="180"/>
      <c r="Y6" s="180" t="s">
        <v>1471</v>
      </c>
      <c r="Z6" s="180"/>
      <c r="AA6" s="180"/>
      <c r="AB6" s="180"/>
      <c r="AC6" s="180"/>
      <c r="AD6" s="180"/>
      <c r="AE6" s="180"/>
      <c r="AF6" s="180"/>
      <c r="AG6" s="180"/>
      <c r="AH6" s="180" t="s">
        <v>1471</v>
      </c>
      <c r="AI6" s="180"/>
      <c r="AJ6" s="180"/>
      <c r="AK6" s="180" t="s">
        <v>1495</v>
      </c>
      <c r="AL6" s="180"/>
      <c r="AM6" s="180"/>
      <c r="AN6" s="180" t="s">
        <v>1499</v>
      </c>
      <c r="AO6" s="184"/>
      <c r="AP6" s="184"/>
      <c r="AQ6" s="184"/>
      <c r="AR6" s="180" t="s">
        <v>1503</v>
      </c>
      <c r="AS6" s="180" t="s">
        <v>1507</v>
      </c>
      <c r="AT6" s="183" t="s">
        <v>1501</v>
      </c>
      <c r="AU6" s="180"/>
      <c r="AV6" s="180"/>
      <c r="AW6" s="180"/>
      <c r="AX6" s="180"/>
      <c r="AY6" s="180"/>
      <c r="AZ6" s="180"/>
      <c r="BA6" s="180"/>
      <c r="BB6" s="180"/>
      <c r="BC6" s="180" t="s">
        <v>1501</v>
      </c>
      <c r="BD6" s="180"/>
      <c r="BE6" s="180"/>
      <c r="BF6" s="180"/>
      <c r="BG6" s="180"/>
      <c r="BH6" s="180"/>
      <c r="BI6" s="180"/>
      <c r="BJ6" s="180"/>
      <c r="BK6" s="180"/>
      <c r="BL6" s="200" t="s">
        <v>1504</v>
      </c>
      <c r="BM6" s="200" t="s">
        <v>2347</v>
      </c>
    </row>
    <row r="7" spans="1:65" ht="21.75" customHeight="1">
      <c r="A7" s="193"/>
      <c r="B7" s="195"/>
      <c r="C7" s="198"/>
      <c r="D7" s="15"/>
      <c r="E7" s="191"/>
      <c r="F7" s="177" t="s">
        <v>931</v>
      </c>
      <c r="G7" s="177" t="s">
        <v>1377</v>
      </c>
      <c r="H7" s="189" t="s">
        <v>1457</v>
      </c>
      <c r="I7" s="177" t="s">
        <v>1447</v>
      </c>
      <c r="J7" s="177" t="s">
        <v>1454</v>
      </c>
      <c r="K7" s="177" t="s">
        <v>1467</v>
      </c>
      <c r="L7" s="177" t="s">
        <v>1460</v>
      </c>
      <c r="M7" s="177" t="s">
        <v>1450</v>
      </c>
      <c r="N7" s="177" t="s">
        <v>1464</v>
      </c>
      <c r="O7" s="177" t="s">
        <v>1470</v>
      </c>
      <c r="P7" s="180" t="s">
        <v>1461</v>
      </c>
      <c r="Q7" s="180" t="s">
        <v>1474</v>
      </c>
      <c r="R7" s="183" t="s">
        <v>1475</v>
      </c>
      <c r="S7" s="180" t="s">
        <v>1472</v>
      </c>
      <c r="T7" s="180"/>
      <c r="U7" s="180"/>
      <c r="V7" s="180"/>
      <c r="W7" s="180"/>
      <c r="X7" s="180"/>
      <c r="Y7" s="180" t="s">
        <v>1472</v>
      </c>
      <c r="Z7" s="180"/>
      <c r="AA7" s="180"/>
      <c r="AB7" s="180"/>
      <c r="AC7" s="180"/>
      <c r="AD7" s="180"/>
      <c r="AE7" s="180"/>
      <c r="AF7" s="180"/>
      <c r="AG7" s="180"/>
      <c r="AH7" s="180" t="s">
        <v>1472</v>
      </c>
      <c r="AI7" s="180"/>
      <c r="AJ7" s="180"/>
      <c r="AK7" s="184"/>
      <c r="AL7" s="184"/>
      <c r="AM7" s="184"/>
      <c r="AN7" s="184"/>
      <c r="AO7" s="184"/>
      <c r="AP7" s="184"/>
      <c r="AQ7" s="184"/>
      <c r="AR7" s="180"/>
      <c r="AS7" s="180"/>
      <c r="AT7" s="180" t="s">
        <v>1502</v>
      </c>
      <c r="AU7" s="180"/>
      <c r="AV7" s="180"/>
      <c r="AW7" s="180"/>
      <c r="AX7" s="180"/>
      <c r="AY7" s="180"/>
      <c r="AZ7" s="180"/>
      <c r="BA7" s="180"/>
      <c r="BB7" s="180"/>
      <c r="BC7" s="180" t="s">
        <v>1502</v>
      </c>
      <c r="BD7" s="180"/>
      <c r="BE7" s="180"/>
      <c r="BF7" s="180"/>
      <c r="BG7" s="180"/>
      <c r="BH7" s="180"/>
      <c r="BI7" s="180"/>
      <c r="BJ7" s="180"/>
      <c r="BK7" s="180"/>
      <c r="BL7" s="200"/>
      <c r="BM7" s="200"/>
    </row>
    <row r="8" spans="1:65" ht="21.75" customHeight="1">
      <c r="A8" s="193"/>
      <c r="B8" s="195"/>
      <c r="C8" s="198"/>
      <c r="D8" s="15"/>
      <c r="E8" s="191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80"/>
      <c r="Q8" s="180"/>
      <c r="R8" s="180"/>
      <c r="S8" s="177" t="s">
        <v>1473</v>
      </c>
      <c r="T8" s="180" t="s">
        <v>1480</v>
      </c>
      <c r="U8" s="180"/>
      <c r="V8" s="180"/>
      <c r="W8" s="180"/>
      <c r="X8" s="180"/>
      <c r="Y8" s="180" t="s">
        <v>1480</v>
      </c>
      <c r="Z8" s="180"/>
      <c r="AA8" s="180"/>
      <c r="AB8" s="180" t="s">
        <v>1483</v>
      </c>
      <c r="AC8" s="180" t="s">
        <v>1487</v>
      </c>
      <c r="AD8" s="180" t="s">
        <v>1491</v>
      </c>
      <c r="AE8" s="180" t="s">
        <v>1488</v>
      </c>
      <c r="AF8" s="180" t="s">
        <v>1490</v>
      </c>
      <c r="AG8" s="180" t="s">
        <v>1492</v>
      </c>
      <c r="AH8" s="180" t="s">
        <v>1489</v>
      </c>
      <c r="AI8" s="180" t="s">
        <v>1493</v>
      </c>
      <c r="AJ8" s="180" t="s">
        <v>1494</v>
      </c>
      <c r="AK8" s="180" t="s">
        <v>1496</v>
      </c>
      <c r="AL8" s="180" t="s">
        <v>1497</v>
      </c>
      <c r="AM8" s="180" t="s">
        <v>1475</v>
      </c>
      <c r="AN8" s="180" t="s">
        <v>1489</v>
      </c>
      <c r="AO8" s="183" t="s">
        <v>2363</v>
      </c>
      <c r="AP8" s="180" t="s">
        <v>1498</v>
      </c>
      <c r="AQ8" s="180" t="s">
        <v>1500</v>
      </c>
      <c r="AR8" s="180"/>
      <c r="AS8" s="180"/>
      <c r="AT8" s="177" t="s">
        <v>1473</v>
      </c>
      <c r="AU8" s="180" t="s">
        <v>1480</v>
      </c>
      <c r="AV8" s="180"/>
      <c r="AW8" s="180"/>
      <c r="AX8" s="180"/>
      <c r="AY8" s="180"/>
      <c r="AZ8" s="180"/>
      <c r="BA8" s="180"/>
      <c r="BB8" s="180"/>
      <c r="BC8" s="180" t="s">
        <v>1483</v>
      </c>
      <c r="BD8" s="180" t="s">
        <v>1487</v>
      </c>
      <c r="BE8" s="180" t="s">
        <v>1491</v>
      </c>
      <c r="BF8" s="180" t="s">
        <v>1488</v>
      </c>
      <c r="BG8" s="180" t="s">
        <v>1490</v>
      </c>
      <c r="BH8" s="180" t="s">
        <v>1492</v>
      </c>
      <c r="BI8" s="180" t="s">
        <v>1489</v>
      </c>
      <c r="BJ8" s="180" t="s">
        <v>1493</v>
      </c>
      <c r="BK8" s="180" t="s">
        <v>1494</v>
      </c>
      <c r="BL8" s="200"/>
      <c r="BM8" s="200"/>
    </row>
    <row r="9" spans="1:65" ht="12.75" customHeight="1">
      <c r="A9" s="193"/>
      <c r="B9" s="195"/>
      <c r="C9" s="198"/>
      <c r="D9" s="15"/>
      <c r="E9" s="191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80"/>
      <c r="Q9" s="180"/>
      <c r="R9" s="180"/>
      <c r="S9" s="178"/>
      <c r="T9" s="177" t="s">
        <v>1481</v>
      </c>
      <c r="U9" s="180" t="s">
        <v>1476</v>
      </c>
      <c r="V9" s="180"/>
      <c r="W9" s="180"/>
      <c r="X9" s="180"/>
      <c r="Y9" s="180" t="s">
        <v>1476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78"/>
      <c r="AU9" s="177" t="s">
        <v>1481</v>
      </c>
      <c r="AV9" s="180" t="s">
        <v>1476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200"/>
      <c r="BM9" s="200"/>
    </row>
    <row r="10" spans="1:65" ht="67.5" customHeight="1">
      <c r="A10" s="193"/>
      <c r="B10" s="196"/>
      <c r="C10" s="199"/>
      <c r="D10" s="16"/>
      <c r="E10" s="192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180"/>
      <c r="R10" s="180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200"/>
      <c r="BM10" s="200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52</v>
      </c>
      <c r="F31" s="27">
        <f aca="true" t="shared" si="1" ref="F31:BM31">SUM(F32:F95)</f>
        <v>43</v>
      </c>
      <c r="G31" s="27">
        <f t="shared" si="1"/>
        <v>0</v>
      </c>
      <c r="H31" s="27">
        <f t="shared" si="1"/>
        <v>0</v>
      </c>
      <c r="I31" s="27">
        <f t="shared" si="1"/>
        <v>9</v>
      </c>
      <c r="J31" s="27">
        <f t="shared" si="1"/>
        <v>0</v>
      </c>
      <c r="K31" s="27">
        <f t="shared" si="1"/>
        <v>0</v>
      </c>
      <c r="L31" s="27">
        <f t="shared" si="1"/>
        <v>6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1</v>
      </c>
      <c r="R31" s="27">
        <f t="shared" si="1"/>
        <v>2</v>
      </c>
      <c r="S31" s="27">
        <f t="shared" si="1"/>
        <v>0</v>
      </c>
      <c r="T31" s="27">
        <f t="shared" si="1"/>
        <v>6</v>
      </c>
      <c r="U31" s="27">
        <f t="shared" si="1"/>
        <v>0</v>
      </c>
      <c r="V31" s="27">
        <f t="shared" si="1"/>
        <v>1</v>
      </c>
      <c r="W31" s="27">
        <f t="shared" si="1"/>
        <v>1</v>
      </c>
      <c r="X31" s="27">
        <f t="shared" si="1"/>
        <v>1</v>
      </c>
      <c r="Y31" s="27">
        <f t="shared" si="1"/>
        <v>3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4</v>
      </c>
      <c r="AH31" s="27">
        <f t="shared" si="1"/>
        <v>8</v>
      </c>
      <c r="AI31" s="27">
        <f t="shared" si="1"/>
        <v>0</v>
      </c>
      <c r="AJ31" s="27">
        <f t="shared" si="1"/>
        <v>0</v>
      </c>
      <c r="AK31" s="27">
        <f t="shared" si="1"/>
        <v>22</v>
      </c>
      <c r="AL31" s="27">
        <f t="shared" si="1"/>
        <v>2</v>
      </c>
      <c r="AM31" s="27">
        <f t="shared" si="1"/>
        <v>1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4</v>
      </c>
      <c r="AS31" s="27">
        <f t="shared" si="1"/>
        <v>3</v>
      </c>
      <c r="AT31" s="27">
        <f t="shared" si="1"/>
        <v>0</v>
      </c>
      <c r="AU31" s="27">
        <f t="shared" si="1"/>
        <v>1</v>
      </c>
      <c r="AV31" s="27">
        <f t="shared" si="1"/>
        <v>0</v>
      </c>
      <c r="AW31" s="27">
        <f t="shared" si="1"/>
        <v>0</v>
      </c>
      <c r="AX31" s="27">
        <f t="shared" si="1"/>
        <v>1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1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1</v>
      </c>
      <c r="BM31" s="27">
        <f t="shared" si="1"/>
        <v>0</v>
      </c>
    </row>
    <row r="32" spans="1:65" ht="12.75" customHeight="1">
      <c r="A32" s="5">
        <v>19</v>
      </c>
      <c r="B32" s="10" t="s">
        <v>946</v>
      </c>
      <c r="C32" s="18" t="s">
        <v>104</v>
      </c>
      <c r="D32" s="18"/>
      <c r="E32" s="30">
        <v>1</v>
      </c>
      <c r="F32" s="30">
        <v>1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1</v>
      </c>
      <c r="U32" s="30"/>
      <c r="V32" s="30"/>
      <c r="W32" s="30"/>
      <c r="X32" s="30"/>
      <c r="Y32" s="30">
        <v>1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948</v>
      </c>
      <c r="C37" s="18" t="s">
        <v>108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8</v>
      </c>
      <c r="F42" s="30">
        <v>8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2</v>
      </c>
      <c r="U42" s="30"/>
      <c r="V42" s="30"/>
      <c r="W42" s="30">
        <v>1</v>
      </c>
      <c r="X42" s="30">
        <v>1</v>
      </c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6</v>
      </c>
      <c r="AL42" s="30"/>
      <c r="AM42" s="30"/>
      <c r="AN42" s="30"/>
      <c r="AO42" s="30"/>
      <c r="AP42" s="30"/>
      <c r="AQ42" s="30"/>
      <c r="AR42" s="30">
        <v>1</v>
      </c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>
        <v>1</v>
      </c>
      <c r="BM42" s="27"/>
    </row>
    <row r="43" spans="1:65" ht="12.75" customHeight="1">
      <c r="A43" s="5">
        <v>30</v>
      </c>
      <c r="B43" s="10" t="s">
        <v>954</v>
      </c>
      <c r="C43" s="18" t="s">
        <v>110</v>
      </c>
      <c r="D43" s="18"/>
      <c r="E43" s="30">
        <v>3</v>
      </c>
      <c r="F43" s="30">
        <v>2</v>
      </c>
      <c r="G43" s="30"/>
      <c r="H43" s="30"/>
      <c r="I43" s="30">
        <v>1</v>
      </c>
      <c r="J43" s="30"/>
      <c r="K43" s="30"/>
      <c r="L43" s="30"/>
      <c r="M43" s="30"/>
      <c r="N43" s="30"/>
      <c r="O43" s="30"/>
      <c r="P43" s="30"/>
      <c r="Q43" s="30">
        <v>1</v>
      </c>
      <c r="R43" s="30"/>
      <c r="S43" s="30"/>
      <c r="T43" s="30">
        <v>2</v>
      </c>
      <c r="U43" s="30"/>
      <c r="V43" s="30"/>
      <c r="W43" s="30"/>
      <c r="X43" s="30"/>
      <c r="Y43" s="30">
        <v>2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>
        <v>1</v>
      </c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15</v>
      </c>
      <c r="F44" s="30">
        <v>14</v>
      </c>
      <c r="G44" s="30"/>
      <c r="H44" s="30"/>
      <c r="I44" s="30">
        <v>1</v>
      </c>
      <c r="J44" s="30"/>
      <c r="K44" s="30"/>
      <c r="L44" s="30">
        <v>1</v>
      </c>
      <c r="M44" s="30"/>
      <c r="N44" s="30"/>
      <c r="O44" s="30"/>
      <c r="P44" s="30"/>
      <c r="Q44" s="30"/>
      <c r="R44" s="30"/>
      <c r="S44" s="30"/>
      <c r="T44" s="30">
        <v>1</v>
      </c>
      <c r="U44" s="30"/>
      <c r="V44" s="30">
        <v>1</v>
      </c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12</v>
      </c>
      <c r="AL44" s="30">
        <v>1</v>
      </c>
      <c r="AM44" s="30"/>
      <c r="AN44" s="30"/>
      <c r="AO44" s="30"/>
      <c r="AP44" s="30"/>
      <c r="AQ44" s="30"/>
      <c r="AR44" s="30">
        <v>2</v>
      </c>
      <c r="AS44" s="30">
        <v>2</v>
      </c>
      <c r="AT44" s="30"/>
      <c r="AU44" s="30">
        <v>1</v>
      </c>
      <c r="AV44" s="30"/>
      <c r="AW44" s="30"/>
      <c r="AX44" s="30">
        <v>1</v>
      </c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17</v>
      </c>
      <c r="F48" s="30">
        <v>12</v>
      </c>
      <c r="G48" s="30"/>
      <c r="H48" s="30"/>
      <c r="I48" s="30">
        <v>5</v>
      </c>
      <c r="J48" s="30"/>
      <c r="K48" s="30"/>
      <c r="L48" s="30">
        <v>3</v>
      </c>
      <c r="M48" s="30"/>
      <c r="N48" s="30"/>
      <c r="O48" s="30"/>
      <c r="P48" s="30"/>
      <c r="Q48" s="30"/>
      <c r="R48" s="30">
        <v>2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3</v>
      </c>
      <c r="AH48" s="30">
        <v>7</v>
      </c>
      <c r="AI48" s="30"/>
      <c r="AJ48" s="30"/>
      <c r="AK48" s="30"/>
      <c r="AL48" s="30">
        <v>1</v>
      </c>
      <c r="AM48" s="30">
        <v>1</v>
      </c>
      <c r="AN48" s="30"/>
      <c r="AO48" s="30"/>
      <c r="AP48" s="30"/>
      <c r="AQ48" s="30"/>
      <c r="AR48" s="30"/>
      <c r="AS48" s="30">
        <v>1</v>
      </c>
      <c r="AT48" s="30"/>
      <c r="AU48" s="30"/>
      <c r="AV48" s="30"/>
      <c r="AW48" s="30"/>
      <c r="AX48" s="30"/>
      <c r="AY48" s="30"/>
      <c r="AZ48" s="30"/>
      <c r="BA48" s="30"/>
      <c r="BB48" s="30"/>
      <c r="BC48" s="30">
        <v>1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4</v>
      </c>
      <c r="F49" s="30">
        <v>3</v>
      </c>
      <c r="G49" s="30"/>
      <c r="H49" s="30"/>
      <c r="I49" s="30">
        <v>1</v>
      </c>
      <c r="J49" s="30"/>
      <c r="K49" s="30"/>
      <c r="L49" s="30">
        <v>1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>
        <v>1</v>
      </c>
      <c r="AI49" s="30"/>
      <c r="AJ49" s="30"/>
      <c r="AK49" s="30">
        <v>1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959</v>
      </c>
      <c r="C50" s="18" t="s">
        <v>115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117</v>
      </c>
      <c r="D56" s="18"/>
      <c r="E56" s="30">
        <v>4</v>
      </c>
      <c r="F56" s="30">
        <v>3</v>
      </c>
      <c r="G56" s="30"/>
      <c r="H56" s="30"/>
      <c r="I56" s="30">
        <v>1</v>
      </c>
      <c r="J56" s="30"/>
      <c r="K56" s="30"/>
      <c r="L56" s="30">
        <v>1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>
        <v>3</v>
      </c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1</v>
      </c>
      <c r="F128" s="27">
        <f aca="true" t="shared" si="4" ref="F128:BM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1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1066</v>
      </c>
      <c r="C164" s="18" t="s">
        <v>157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1076</v>
      </c>
      <c r="C177" s="18" t="s">
        <v>165</v>
      </c>
      <c r="D177" s="18"/>
      <c r="E177" s="30">
        <v>1</v>
      </c>
      <c r="F177" s="30">
        <v>1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>
        <v>1</v>
      </c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238</v>
      </c>
      <c r="F201" s="27">
        <f t="shared" si="5"/>
        <v>230</v>
      </c>
      <c r="G201" s="27">
        <f t="shared" si="5"/>
        <v>0</v>
      </c>
      <c r="H201" s="27">
        <f t="shared" si="5"/>
        <v>0</v>
      </c>
      <c r="I201" s="27">
        <f t="shared" si="5"/>
        <v>8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7</v>
      </c>
      <c r="R201" s="27">
        <f t="shared" si="5"/>
        <v>1</v>
      </c>
      <c r="S201" s="27">
        <f t="shared" si="5"/>
        <v>0</v>
      </c>
      <c r="T201" s="27">
        <f t="shared" si="5"/>
        <v>47</v>
      </c>
      <c r="U201" s="27">
        <f t="shared" si="5"/>
        <v>6</v>
      </c>
      <c r="V201" s="27">
        <f t="shared" si="5"/>
        <v>11</v>
      </c>
      <c r="W201" s="27">
        <f t="shared" si="5"/>
        <v>13</v>
      </c>
      <c r="X201" s="27">
        <f t="shared" si="5"/>
        <v>17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0</v>
      </c>
      <c r="AD201" s="27">
        <f t="shared" si="5"/>
        <v>0</v>
      </c>
      <c r="AE201" s="27">
        <f t="shared" si="5"/>
        <v>0</v>
      </c>
      <c r="AF201" s="27">
        <f t="shared" si="5"/>
        <v>0</v>
      </c>
      <c r="AG201" s="27">
        <f t="shared" si="5"/>
        <v>13</v>
      </c>
      <c r="AH201" s="27">
        <f t="shared" si="5"/>
        <v>36</v>
      </c>
      <c r="AI201" s="27">
        <f t="shared" si="5"/>
        <v>0</v>
      </c>
      <c r="AJ201" s="27">
        <f t="shared" si="5"/>
        <v>0</v>
      </c>
      <c r="AK201" s="27">
        <f t="shared" si="5"/>
        <v>126</v>
      </c>
      <c r="AL201" s="27">
        <f t="shared" si="5"/>
        <v>7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3</v>
      </c>
      <c r="AQ201" s="27">
        <f t="shared" si="5"/>
        <v>0</v>
      </c>
      <c r="AR201" s="27">
        <f t="shared" si="5"/>
        <v>39</v>
      </c>
      <c r="AS201" s="27">
        <f t="shared" si="5"/>
        <v>51</v>
      </c>
      <c r="AT201" s="27">
        <f t="shared" si="5"/>
        <v>0</v>
      </c>
      <c r="AU201" s="27">
        <f t="shared" si="5"/>
        <v>50</v>
      </c>
      <c r="AV201" s="27">
        <f t="shared" si="5"/>
        <v>1</v>
      </c>
      <c r="AW201" s="27">
        <f t="shared" si="5"/>
        <v>5</v>
      </c>
      <c r="AX201" s="27">
        <f t="shared" si="5"/>
        <v>16</v>
      </c>
      <c r="AY201" s="27">
        <f t="shared" si="5"/>
        <v>24</v>
      </c>
      <c r="AZ201" s="27">
        <f t="shared" si="5"/>
        <v>4</v>
      </c>
      <c r="BA201" s="27">
        <f t="shared" si="5"/>
        <v>0</v>
      </c>
      <c r="BB201" s="27">
        <f t="shared" si="5"/>
        <v>0</v>
      </c>
      <c r="BC201" s="27">
        <f t="shared" si="5"/>
        <v>1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1</v>
      </c>
      <c r="BM201" s="27">
        <f t="shared" si="5"/>
        <v>0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72</v>
      </c>
      <c r="F202" s="30">
        <v>71</v>
      </c>
      <c r="G202" s="30"/>
      <c r="H202" s="30"/>
      <c r="I202" s="30">
        <v>1</v>
      </c>
      <c r="J202" s="30"/>
      <c r="K202" s="30"/>
      <c r="L202" s="30"/>
      <c r="M202" s="30"/>
      <c r="N202" s="30"/>
      <c r="O202" s="30"/>
      <c r="P202" s="30"/>
      <c r="Q202" s="30">
        <v>1</v>
      </c>
      <c r="R202" s="30"/>
      <c r="S202" s="30"/>
      <c r="T202" s="30">
        <v>1</v>
      </c>
      <c r="U202" s="30">
        <v>1</v>
      </c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8</v>
      </c>
      <c r="AH202" s="30">
        <v>32</v>
      </c>
      <c r="AI202" s="30"/>
      <c r="AJ202" s="30"/>
      <c r="AK202" s="30">
        <v>27</v>
      </c>
      <c r="AL202" s="30">
        <v>3</v>
      </c>
      <c r="AM202" s="30"/>
      <c r="AN202" s="30"/>
      <c r="AO202" s="30"/>
      <c r="AP202" s="30"/>
      <c r="AQ202" s="30"/>
      <c r="AR202" s="30">
        <v>1</v>
      </c>
      <c r="AS202" s="30">
        <v>3</v>
      </c>
      <c r="AT202" s="30"/>
      <c r="AU202" s="30">
        <v>1</v>
      </c>
      <c r="AV202" s="30"/>
      <c r="AW202" s="30"/>
      <c r="AX202" s="30">
        <v>1</v>
      </c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81</v>
      </c>
      <c r="F203" s="30">
        <v>77</v>
      </c>
      <c r="G203" s="30"/>
      <c r="H203" s="30"/>
      <c r="I203" s="30">
        <v>4</v>
      </c>
      <c r="J203" s="30"/>
      <c r="K203" s="30"/>
      <c r="L203" s="30"/>
      <c r="M203" s="30"/>
      <c r="N203" s="30"/>
      <c r="O203" s="30"/>
      <c r="P203" s="30"/>
      <c r="Q203" s="30">
        <v>4</v>
      </c>
      <c r="R203" s="30"/>
      <c r="S203" s="30"/>
      <c r="T203" s="30">
        <v>20</v>
      </c>
      <c r="U203" s="30">
        <v>5</v>
      </c>
      <c r="V203" s="30">
        <v>9</v>
      </c>
      <c r="W203" s="30">
        <v>5</v>
      </c>
      <c r="X203" s="30">
        <v>1</v>
      </c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56</v>
      </c>
      <c r="AL203" s="30">
        <v>1</v>
      </c>
      <c r="AM203" s="30"/>
      <c r="AN203" s="30"/>
      <c r="AO203" s="30"/>
      <c r="AP203" s="30"/>
      <c r="AQ203" s="30"/>
      <c r="AR203" s="30">
        <v>21</v>
      </c>
      <c r="AS203" s="30">
        <v>24</v>
      </c>
      <c r="AT203" s="30"/>
      <c r="AU203" s="30">
        <v>22</v>
      </c>
      <c r="AV203" s="30">
        <v>1</v>
      </c>
      <c r="AW203" s="30">
        <v>5</v>
      </c>
      <c r="AX203" s="30">
        <v>10</v>
      </c>
      <c r="AY203" s="30">
        <v>6</v>
      </c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24</v>
      </c>
      <c r="F204" s="30">
        <v>24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7</v>
      </c>
      <c r="U204" s="30"/>
      <c r="V204" s="30"/>
      <c r="W204" s="30">
        <v>7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17</v>
      </c>
      <c r="AL204" s="30"/>
      <c r="AM204" s="30"/>
      <c r="AN204" s="30"/>
      <c r="AO204" s="30"/>
      <c r="AP204" s="30"/>
      <c r="AQ204" s="30"/>
      <c r="AR204" s="30">
        <v>7</v>
      </c>
      <c r="AS204" s="30">
        <v>7</v>
      </c>
      <c r="AT204" s="30"/>
      <c r="AU204" s="30">
        <v>10</v>
      </c>
      <c r="AV204" s="30"/>
      <c r="AW204" s="30"/>
      <c r="AX204" s="30">
        <v>2</v>
      </c>
      <c r="AY204" s="30">
        <v>4</v>
      </c>
      <c r="AZ204" s="30">
        <v>4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>
        <v>10</v>
      </c>
      <c r="F207" s="30">
        <v>10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>
        <v>1</v>
      </c>
      <c r="U207" s="30"/>
      <c r="V207" s="30">
        <v>1</v>
      </c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3</v>
      </c>
      <c r="AH207" s="30">
        <v>1</v>
      </c>
      <c r="AI207" s="30"/>
      <c r="AJ207" s="30"/>
      <c r="AK207" s="30">
        <v>4</v>
      </c>
      <c r="AL207" s="30">
        <v>1</v>
      </c>
      <c r="AM207" s="30"/>
      <c r="AN207" s="30"/>
      <c r="AO207" s="30"/>
      <c r="AP207" s="30"/>
      <c r="AQ207" s="30"/>
      <c r="AR207" s="30"/>
      <c r="AS207" s="30">
        <v>1</v>
      </c>
      <c r="AT207" s="30"/>
      <c r="AU207" s="30">
        <v>1</v>
      </c>
      <c r="AV207" s="30"/>
      <c r="AW207" s="30"/>
      <c r="AX207" s="30">
        <v>1</v>
      </c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>
        <v>25</v>
      </c>
      <c r="F208" s="30">
        <v>25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14</v>
      </c>
      <c r="U208" s="30"/>
      <c r="V208" s="30">
        <v>1</v>
      </c>
      <c r="W208" s="30"/>
      <c r="X208" s="30">
        <v>13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11</v>
      </c>
      <c r="AL208" s="30"/>
      <c r="AM208" s="30"/>
      <c r="AN208" s="30"/>
      <c r="AO208" s="30"/>
      <c r="AP208" s="30"/>
      <c r="AQ208" s="30"/>
      <c r="AR208" s="30">
        <v>3</v>
      </c>
      <c r="AS208" s="30">
        <v>11</v>
      </c>
      <c r="AT208" s="30"/>
      <c r="AU208" s="30">
        <v>11</v>
      </c>
      <c r="AV208" s="30"/>
      <c r="AW208" s="30"/>
      <c r="AX208" s="30"/>
      <c r="AY208" s="30">
        <v>11</v>
      </c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>
        <v>1</v>
      </c>
      <c r="BM208" s="27"/>
    </row>
    <row r="209" spans="1:65" ht="12.75" customHeight="1">
      <c r="A209" s="5">
        <v>196</v>
      </c>
      <c r="B209" s="10" t="s">
        <v>1104</v>
      </c>
      <c r="C209" s="18" t="s">
        <v>180</v>
      </c>
      <c r="D209" s="18"/>
      <c r="E209" s="30">
        <v>4</v>
      </c>
      <c r="F209" s="30">
        <v>4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3</v>
      </c>
      <c r="U209" s="30"/>
      <c r="V209" s="30"/>
      <c r="W209" s="30"/>
      <c r="X209" s="30">
        <v>3</v>
      </c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>
        <v>1</v>
      </c>
      <c r="AL209" s="30"/>
      <c r="AM209" s="30"/>
      <c r="AN209" s="30"/>
      <c r="AO209" s="30"/>
      <c r="AP209" s="30"/>
      <c r="AQ209" s="30"/>
      <c r="AR209" s="30">
        <v>2</v>
      </c>
      <c r="AS209" s="30">
        <v>2</v>
      </c>
      <c r="AT209" s="30"/>
      <c r="AU209" s="30">
        <v>3</v>
      </c>
      <c r="AV209" s="30"/>
      <c r="AW209" s="30"/>
      <c r="AX209" s="30"/>
      <c r="AY209" s="30">
        <v>3</v>
      </c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1117</v>
      </c>
      <c r="C222" s="18" t="s">
        <v>183</v>
      </c>
      <c r="D222" s="18"/>
      <c r="E222" s="30">
        <v>10</v>
      </c>
      <c r="F222" s="30">
        <v>7</v>
      </c>
      <c r="G222" s="30"/>
      <c r="H222" s="30"/>
      <c r="I222" s="30">
        <v>3</v>
      </c>
      <c r="J222" s="30"/>
      <c r="K222" s="30"/>
      <c r="L222" s="30"/>
      <c r="M222" s="30"/>
      <c r="N222" s="30"/>
      <c r="O222" s="30"/>
      <c r="P222" s="30"/>
      <c r="Q222" s="30">
        <v>2</v>
      </c>
      <c r="R222" s="30">
        <v>1</v>
      </c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2</v>
      </c>
      <c r="AH222" s="30">
        <v>3</v>
      </c>
      <c r="AI222" s="30"/>
      <c r="AJ222" s="30"/>
      <c r="AK222" s="30">
        <v>2</v>
      </c>
      <c r="AL222" s="30"/>
      <c r="AM222" s="30"/>
      <c r="AN222" s="30"/>
      <c r="AO222" s="30"/>
      <c r="AP222" s="30"/>
      <c r="AQ222" s="30"/>
      <c r="AR222" s="30">
        <v>2</v>
      </c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1118</v>
      </c>
      <c r="C223" s="18" t="s">
        <v>183</v>
      </c>
      <c r="D223" s="18"/>
      <c r="E223" s="30">
        <v>6</v>
      </c>
      <c r="F223" s="30">
        <v>6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>
        <v>1</v>
      </c>
      <c r="U223" s="30"/>
      <c r="V223" s="30"/>
      <c r="W223" s="30">
        <v>1</v>
      </c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>
        <v>5</v>
      </c>
      <c r="AL223" s="30"/>
      <c r="AM223" s="30"/>
      <c r="AN223" s="30"/>
      <c r="AO223" s="30"/>
      <c r="AP223" s="30"/>
      <c r="AQ223" s="30"/>
      <c r="AR223" s="30">
        <v>3</v>
      </c>
      <c r="AS223" s="30">
        <v>2</v>
      </c>
      <c r="AT223" s="30"/>
      <c r="AU223" s="30">
        <v>2</v>
      </c>
      <c r="AV223" s="30"/>
      <c r="AW223" s="30"/>
      <c r="AX223" s="30">
        <v>2</v>
      </c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1121</v>
      </c>
      <c r="C226" s="18" t="s">
        <v>184</v>
      </c>
      <c r="D226" s="18"/>
      <c r="E226" s="30">
        <v>1</v>
      </c>
      <c r="F226" s="30">
        <v>1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>
        <v>1</v>
      </c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1122</v>
      </c>
      <c r="C227" s="18" t="s">
        <v>184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1123</v>
      </c>
      <c r="C228" s="18" t="s">
        <v>184</v>
      </c>
      <c r="D228" s="18"/>
      <c r="E228" s="30">
        <v>3</v>
      </c>
      <c r="F228" s="30">
        <v>3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>
        <v>3</v>
      </c>
      <c r="AL228" s="30"/>
      <c r="AM228" s="30"/>
      <c r="AN228" s="30"/>
      <c r="AO228" s="30"/>
      <c r="AP228" s="30">
        <v>3</v>
      </c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192</v>
      </c>
      <c r="D246" s="18"/>
      <c r="E246" s="30">
        <v>2</v>
      </c>
      <c r="F246" s="30">
        <v>2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>
        <v>1</v>
      </c>
      <c r="AC246" s="30"/>
      <c r="AD246" s="30"/>
      <c r="AE246" s="30"/>
      <c r="AF246" s="30"/>
      <c r="AG246" s="30"/>
      <c r="AH246" s="30"/>
      <c r="AI246" s="30"/>
      <c r="AJ246" s="30"/>
      <c r="AK246" s="30"/>
      <c r="AL246" s="30">
        <v>1</v>
      </c>
      <c r="AM246" s="30"/>
      <c r="AN246" s="30"/>
      <c r="AO246" s="30"/>
      <c r="AP246" s="30"/>
      <c r="AQ246" s="30"/>
      <c r="AR246" s="30"/>
      <c r="AS246" s="30">
        <v>1</v>
      </c>
      <c r="AT246" s="30"/>
      <c r="AU246" s="30"/>
      <c r="AV246" s="30"/>
      <c r="AW246" s="30"/>
      <c r="AX246" s="30"/>
      <c r="AY246" s="30"/>
      <c r="AZ246" s="30"/>
      <c r="BA246" s="30"/>
      <c r="BB246" s="30"/>
      <c r="BC246" s="30">
        <v>1</v>
      </c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2</v>
      </c>
      <c r="F247" s="27">
        <f aca="true" t="shared" si="6" ref="F247:BM247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2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1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1153</v>
      </c>
      <c r="C263" s="18" t="s">
        <v>199</v>
      </c>
      <c r="D263" s="18"/>
      <c r="E263" s="30">
        <v>2</v>
      </c>
      <c r="F263" s="30">
        <v>2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>
        <v>2</v>
      </c>
      <c r="AI263" s="30"/>
      <c r="AJ263" s="30"/>
      <c r="AK263" s="30"/>
      <c r="AL263" s="30"/>
      <c r="AM263" s="30"/>
      <c r="AN263" s="30"/>
      <c r="AO263" s="30"/>
      <c r="AP263" s="30"/>
      <c r="AQ263" s="30">
        <v>1</v>
      </c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1174</v>
      </c>
      <c r="C289" s="18" t="s">
        <v>1715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1180</v>
      </c>
      <c r="C295" s="18" t="s">
        <v>208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16</v>
      </c>
      <c r="F400" s="27">
        <f t="shared" si="8"/>
        <v>14</v>
      </c>
      <c r="G400" s="27">
        <f t="shared" si="8"/>
        <v>0</v>
      </c>
      <c r="H400" s="27">
        <f t="shared" si="8"/>
        <v>0</v>
      </c>
      <c r="I400" s="27">
        <f t="shared" si="8"/>
        <v>2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2</v>
      </c>
      <c r="R400" s="27">
        <f t="shared" si="8"/>
        <v>0</v>
      </c>
      <c r="S400" s="27">
        <f t="shared" si="8"/>
        <v>0</v>
      </c>
      <c r="T400" s="27">
        <f t="shared" si="8"/>
        <v>1</v>
      </c>
      <c r="U400" s="27">
        <f t="shared" si="8"/>
        <v>0</v>
      </c>
      <c r="V400" s="27">
        <f t="shared" si="8"/>
        <v>1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1</v>
      </c>
      <c r="AI400" s="27">
        <f t="shared" si="8"/>
        <v>0</v>
      </c>
      <c r="AJ400" s="27">
        <f t="shared" si="8"/>
        <v>0</v>
      </c>
      <c r="AK400" s="27">
        <f t="shared" si="8"/>
        <v>11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1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>
      <c r="A414" s="5">
        <v>401</v>
      </c>
      <c r="B414" s="10" t="s">
        <v>1276</v>
      </c>
      <c r="C414" s="18" t="s">
        <v>270</v>
      </c>
      <c r="D414" s="18"/>
      <c r="E414" s="30">
        <v>1</v>
      </c>
      <c r="F414" s="30">
        <v>1</v>
      </c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>
        <v>1</v>
      </c>
      <c r="U414" s="30"/>
      <c r="V414" s="30">
        <v>1</v>
      </c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>
        <v>1</v>
      </c>
      <c r="BM414" s="27"/>
    </row>
    <row r="415" spans="1:65" ht="12.75" customHeight="1" hidden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>
      <c r="A418" s="5">
        <v>405</v>
      </c>
      <c r="B418" s="10" t="s">
        <v>1277</v>
      </c>
      <c r="C418" s="18" t="s">
        <v>271</v>
      </c>
      <c r="D418" s="18"/>
      <c r="E418" s="30">
        <v>1</v>
      </c>
      <c r="F418" s="30">
        <v>1</v>
      </c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>
        <v>1</v>
      </c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5</v>
      </c>
      <c r="F429" s="30">
        <v>5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5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1288</v>
      </c>
      <c r="C430" s="18" t="s">
        <v>275</v>
      </c>
      <c r="D430" s="18"/>
      <c r="E430" s="30">
        <v>9</v>
      </c>
      <c r="F430" s="30">
        <v>7</v>
      </c>
      <c r="G430" s="30"/>
      <c r="H430" s="30"/>
      <c r="I430" s="30">
        <v>2</v>
      </c>
      <c r="J430" s="30"/>
      <c r="K430" s="30"/>
      <c r="L430" s="30"/>
      <c r="M430" s="30"/>
      <c r="N430" s="30"/>
      <c r="O430" s="30"/>
      <c r="P430" s="30"/>
      <c r="Q430" s="30">
        <v>2</v>
      </c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1</v>
      </c>
      <c r="AH430" s="30">
        <v>1</v>
      </c>
      <c r="AI430" s="30"/>
      <c r="AJ430" s="30"/>
      <c r="AK430" s="30">
        <v>5</v>
      </c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10</v>
      </c>
      <c r="F466" s="27">
        <f aca="true" t="shared" si="10" ref="F466:BM466">SUM(F467:F505)</f>
        <v>8</v>
      </c>
      <c r="G466" s="27">
        <f t="shared" si="10"/>
        <v>0</v>
      </c>
      <c r="H466" s="27">
        <f t="shared" si="10"/>
        <v>0</v>
      </c>
      <c r="I466" s="27">
        <f t="shared" si="10"/>
        <v>2</v>
      </c>
      <c r="J466" s="27">
        <f t="shared" si="10"/>
        <v>0</v>
      </c>
      <c r="K466" s="27">
        <f t="shared" si="10"/>
        <v>0</v>
      </c>
      <c r="L466" s="27">
        <f t="shared" si="10"/>
        <v>1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1</v>
      </c>
      <c r="S466" s="27">
        <f t="shared" si="10"/>
        <v>0</v>
      </c>
      <c r="T466" s="27">
        <f t="shared" si="10"/>
        <v>2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2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5</v>
      </c>
      <c r="AL466" s="27">
        <f t="shared" si="10"/>
        <v>1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2</v>
      </c>
      <c r="AQ466" s="27">
        <f t="shared" si="10"/>
        <v>0</v>
      </c>
      <c r="AR466" s="27">
        <f t="shared" si="10"/>
        <v>2</v>
      </c>
      <c r="AS466" s="27">
        <f t="shared" si="10"/>
        <v>2</v>
      </c>
      <c r="AT466" s="27">
        <f t="shared" si="10"/>
        <v>0</v>
      </c>
      <c r="AU466" s="27">
        <f t="shared" si="10"/>
        <v>4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2</v>
      </c>
      <c r="AZ466" s="27">
        <f t="shared" si="10"/>
        <v>2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7</v>
      </c>
      <c r="F493" s="30">
        <v>5</v>
      </c>
      <c r="G493" s="30"/>
      <c r="H493" s="30"/>
      <c r="I493" s="30">
        <v>2</v>
      </c>
      <c r="J493" s="30"/>
      <c r="K493" s="30"/>
      <c r="L493" s="30">
        <v>1</v>
      </c>
      <c r="M493" s="30"/>
      <c r="N493" s="30"/>
      <c r="O493" s="30"/>
      <c r="P493" s="30"/>
      <c r="Q493" s="30"/>
      <c r="R493" s="30">
        <v>1</v>
      </c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>
        <v>4</v>
      </c>
      <c r="AL493" s="30">
        <v>1</v>
      </c>
      <c r="AM493" s="30"/>
      <c r="AN493" s="30"/>
      <c r="AO493" s="30"/>
      <c r="AP493" s="30">
        <v>1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>
        <v>1</v>
      </c>
      <c r="F494" s="30">
        <v>1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1</v>
      </c>
      <c r="AL494" s="30"/>
      <c r="AM494" s="30"/>
      <c r="AN494" s="30"/>
      <c r="AO494" s="30"/>
      <c r="AP494" s="30">
        <v>1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1347</v>
      </c>
      <c r="C498" s="18" t="s">
        <v>303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2</v>
      </c>
      <c r="F499" s="30">
        <v>2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2</v>
      </c>
      <c r="U499" s="30"/>
      <c r="V499" s="30"/>
      <c r="W499" s="30"/>
      <c r="X499" s="30">
        <v>2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>
        <v>2</v>
      </c>
      <c r="AS499" s="30">
        <v>2</v>
      </c>
      <c r="AT499" s="30"/>
      <c r="AU499" s="30">
        <v>4</v>
      </c>
      <c r="AV499" s="30"/>
      <c r="AW499" s="30"/>
      <c r="AX499" s="30"/>
      <c r="AY499" s="30">
        <v>2</v>
      </c>
      <c r="AZ499" s="30">
        <v>2</v>
      </c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23</v>
      </c>
      <c r="F506" s="27">
        <f t="shared" si="11"/>
        <v>22</v>
      </c>
      <c r="G506" s="27">
        <f t="shared" si="11"/>
        <v>0</v>
      </c>
      <c r="H506" s="27">
        <f t="shared" si="11"/>
        <v>0</v>
      </c>
      <c r="I506" s="27">
        <f t="shared" si="11"/>
        <v>1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1</v>
      </c>
      <c r="R506" s="27">
        <f t="shared" si="11"/>
        <v>0</v>
      </c>
      <c r="S506" s="27">
        <f t="shared" si="11"/>
        <v>0</v>
      </c>
      <c r="T506" s="27">
        <f t="shared" si="11"/>
        <v>1</v>
      </c>
      <c r="U506" s="27">
        <f t="shared" si="11"/>
        <v>0</v>
      </c>
      <c r="V506" s="27">
        <f t="shared" si="11"/>
        <v>1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1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19</v>
      </c>
      <c r="AL506" s="27">
        <f t="shared" si="11"/>
        <v>1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1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1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1356</v>
      </c>
      <c r="C511" s="18" t="s">
        <v>311</v>
      </c>
      <c r="D511" s="18"/>
      <c r="E511" s="30">
        <v>9</v>
      </c>
      <c r="F511" s="30">
        <v>8</v>
      </c>
      <c r="G511" s="30"/>
      <c r="H511" s="30"/>
      <c r="I511" s="30">
        <v>1</v>
      </c>
      <c r="J511" s="30"/>
      <c r="K511" s="30"/>
      <c r="L511" s="30"/>
      <c r="M511" s="30"/>
      <c r="N511" s="30"/>
      <c r="O511" s="30"/>
      <c r="P511" s="30"/>
      <c r="Q511" s="30">
        <v>1</v>
      </c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>
        <v>1</v>
      </c>
      <c r="AC511" s="30"/>
      <c r="AD511" s="30"/>
      <c r="AE511" s="30"/>
      <c r="AF511" s="30"/>
      <c r="AG511" s="30"/>
      <c r="AH511" s="30"/>
      <c r="AI511" s="30"/>
      <c r="AJ511" s="30"/>
      <c r="AK511" s="30">
        <v>6</v>
      </c>
      <c r="AL511" s="30">
        <v>1</v>
      </c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1357</v>
      </c>
      <c r="C512" s="18" t="s">
        <v>311</v>
      </c>
      <c r="D512" s="18"/>
      <c r="E512" s="30">
        <v>7</v>
      </c>
      <c r="F512" s="30">
        <v>7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>
        <v>7</v>
      </c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>
      <c r="A513" s="5">
        <v>500</v>
      </c>
      <c r="B513" s="10" t="s">
        <v>1358</v>
      </c>
      <c r="C513" s="18" t="s">
        <v>311</v>
      </c>
      <c r="D513" s="18"/>
      <c r="E513" s="30">
        <v>1</v>
      </c>
      <c r="F513" s="30">
        <v>1</v>
      </c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>
        <v>1</v>
      </c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1359</v>
      </c>
      <c r="C514" s="18" t="s">
        <v>311</v>
      </c>
      <c r="D514" s="18"/>
      <c r="E514" s="30">
        <v>1</v>
      </c>
      <c r="F514" s="30">
        <v>1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>
        <v>1</v>
      </c>
      <c r="AL514" s="30"/>
      <c r="AM514" s="30"/>
      <c r="AN514" s="30"/>
      <c r="AO514" s="30"/>
      <c r="AP514" s="30"/>
      <c r="AQ514" s="30"/>
      <c r="AR514" s="30">
        <v>1</v>
      </c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>
      <c r="A534" s="5">
        <v>521</v>
      </c>
      <c r="B534" s="10" t="s">
        <v>334</v>
      </c>
      <c r="C534" s="18" t="s">
        <v>317</v>
      </c>
      <c r="D534" s="18"/>
      <c r="E534" s="30">
        <v>3</v>
      </c>
      <c r="F534" s="30">
        <v>3</v>
      </c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>
        <v>3</v>
      </c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>
      <c r="A542" s="5">
        <v>529</v>
      </c>
      <c r="B542" s="10" t="s">
        <v>340</v>
      </c>
      <c r="C542" s="18" t="s">
        <v>319</v>
      </c>
      <c r="D542" s="18"/>
      <c r="E542" s="30">
        <v>2</v>
      </c>
      <c r="F542" s="30">
        <v>2</v>
      </c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>
        <v>1</v>
      </c>
      <c r="U542" s="30"/>
      <c r="V542" s="30">
        <v>1</v>
      </c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>
        <v>1</v>
      </c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>
        <v>1</v>
      </c>
      <c r="BM542" s="27"/>
    </row>
    <row r="543" spans="1:65" ht="25.5" customHeight="1" hidden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63</v>
      </c>
      <c r="F547" s="27">
        <f aca="true" t="shared" si="12" ref="F547:BM547">SUM(F549:F608)</f>
        <v>59</v>
      </c>
      <c r="G547" s="27">
        <f t="shared" si="12"/>
        <v>0</v>
      </c>
      <c r="H547" s="27">
        <f t="shared" si="12"/>
        <v>0</v>
      </c>
      <c r="I547" s="27">
        <f t="shared" si="12"/>
        <v>4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1</v>
      </c>
      <c r="R547" s="27">
        <f t="shared" si="12"/>
        <v>3</v>
      </c>
      <c r="S547" s="27">
        <f t="shared" si="12"/>
        <v>0</v>
      </c>
      <c r="T547" s="27">
        <f t="shared" si="12"/>
        <v>4</v>
      </c>
      <c r="U547" s="27">
        <f t="shared" si="12"/>
        <v>0</v>
      </c>
      <c r="V547" s="27">
        <f t="shared" si="12"/>
        <v>1</v>
      </c>
      <c r="W547" s="27">
        <f t="shared" si="12"/>
        <v>2</v>
      </c>
      <c r="X547" s="27">
        <f t="shared" si="12"/>
        <v>1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13</v>
      </c>
      <c r="AI547" s="27">
        <f t="shared" si="12"/>
        <v>0</v>
      </c>
      <c r="AJ547" s="27">
        <f t="shared" si="12"/>
        <v>0</v>
      </c>
      <c r="AK547" s="27">
        <f t="shared" si="12"/>
        <v>40</v>
      </c>
      <c r="AL547" s="27">
        <f t="shared" si="12"/>
        <v>2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1</v>
      </c>
      <c r="AR547" s="27">
        <f t="shared" si="12"/>
        <v>13</v>
      </c>
      <c r="AS547" s="27">
        <f t="shared" si="12"/>
        <v>5</v>
      </c>
      <c r="AT547" s="27">
        <f t="shared" si="12"/>
        <v>0</v>
      </c>
      <c r="AU547" s="27">
        <f t="shared" si="12"/>
        <v>4</v>
      </c>
      <c r="AV547" s="27">
        <f t="shared" si="12"/>
        <v>0</v>
      </c>
      <c r="AW547" s="27">
        <f t="shared" si="12"/>
        <v>0</v>
      </c>
      <c r="AX547" s="27">
        <f t="shared" si="12"/>
        <v>3</v>
      </c>
      <c r="AY547" s="27">
        <f t="shared" si="12"/>
        <v>0</v>
      </c>
      <c r="AZ547" s="27">
        <f t="shared" si="12"/>
        <v>1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10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63</v>
      </c>
      <c r="F548" s="27">
        <f aca="true" t="shared" si="13" ref="F548:BM548">SUM(F549:F588)</f>
        <v>59</v>
      </c>
      <c r="G548" s="27">
        <f t="shared" si="13"/>
        <v>0</v>
      </c>
      <c r="H548" s="27">
        <f t="shared" si="13"/>
        <v>0</v>
      </c>
      <c r="I548" s="27">
        <f t="shared" si="13"/>
        <v>4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1</v>
      </c>
      <c r="R548" s="27">
        <f t="shared" si="13"/>
        <v>3</v>
      </c>
      <c r="S548" s="27">
        <f t="shared" si="13"/>
        <v>0</v>
      </c>
      <c r="T548" s="27">
        <f t="shared" si="13"/>
        <v>4</v>
      </c>
      <c r="U548" s="27">
        <f t="shared" si="13"/>
        <v>0</v>
      </c>
      <c r="V548" s="27">
        <f t="shared" si="13"/>
        <v>1</v>
      </c>
      <c r="W548" s="27">
        <f t="shared" si="13"/>
        <v>2</v>
      </c>
      <c r="X548" s="27">
        <f t="shared" si="13"/>
        <v>1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13</v>
      </c>
      <c r="AI548" s="27">
        <f t="shared" si="13"/>
        <v>0</v>
      </c>
      <c r="AJ548" s="27">
        <f t="shared" si="13"/>
        <v>0</v>
      </c>
      <c r="AK548" s="27">
        <f t="shared" si="13"/>
        <v>40</v>
      </c>
      <c r="AL548" s="27">
        <f t="shared" si="13"/>
        <v>2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1</v>
      </c>
      <c r="AR548" s="27">
        <f t="shared" si="13"/>
        <v>13</v>
      </c>
      <c r="AS548" s="27">
        <f t="shared" si="13"/>
        <v>5</v>
      </c>
      <c r="AT548" s="27">
        <f t="shared" si="13"/>
        <v>0</v>
      </c>
      <c r="AU548" s="27">
        <f t="shared" si="13"/>
        <v>4</v>
      </c>
      <c r="AV548" s="27">
        <f t="shared" si="13"/>
        <v>0</v>
      </c>
      <c r="AW548" s="27">
        <f t="shared" si="13"/>
        <v>0</v>
      </c>
      <c r="AX548" s="27">
        <f t="shared" si="13"/>
        <v>3</v>
      </c>
      <c r="AY548" s="27">
        <f t="shared" si="13"/>
        <v>0</v>
      </c>
      <c r="AZ548" s="27">
        <f t="shared" si="13"/>
        <v>1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10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>
      <c r="A554" s="5">
        <v>541</v>
      </c>
      <c r="B554" s="10" t="s">
        <v>351</v>
      </c>
      <c r="C554" s="18" t="s">
        <v>324</v>
      </c>
      <c r="D554" s="18"/>
      <c r="E554" s="30">
        <v>1</v>
      </c>
      <c r="F554" s="30">
        <v>1</v>
      </c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>
        <v>1</v>
      </c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12</v>
      </c>
      <c r="F555" s="30">
        <v>12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>
        <v>1</v>
      </c>
      <c r="AI555" s="30"/>
      <c r="AJ555" s="30"/>
      <c r="AK555" s="30">
        <v>10</v>
      </c>
      <c r="AL555" s="30">
        <v>1</v>
      </c>
      <c r="AM555" s="30"/>
      <c r="AN555" s="30"/>
      <c r="AO555" s="30"/>
      <c r="AP555" s="30"/>
      <c r="AQ555" s="30">
        <v>1</v>
      </c>
      <c r="AR555" s="30">
        <v>5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10</v>
      </c>
      <c r="BM555" s="27"/>
    </row>
    <row r="556" spans="1:65" ht="45" customHeight="1" hidden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33</v>
      </c>
      <c r="F560" s="30">
        <v>30</v>
      </c>
      <c r="G560" s="30"/>
      <c r="H560" s="30"/>
      <c r="I560" s="30">
        <v>3</v>
      </c>
      <c r="J560" s="30"/>
      <c r="K560" s="30"/>
      <c r="L560" s="30"/>
      <c r="M560" s="30"/>
      <c r="N560" s="30"/>
      <c r="O560" s="30"/>
      <c r="P560" s="30"/>
      <c r="Q560" s="30"/>
      <c r="R560" s="30">
        <v>3</v>
      </c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12</v>
      </c>
      <c r="AI560" s="30"/>
      <c r="AJ560" s="30"/>
      <c r="AK560" s="30">
        <v>18</v>
      </c>
      <c r="AL560" s="30"/>
      <c r="AM560" s="30"/>
      <c r="AN560" s="30"/>
      <c r="AO560" s="30"/>
      <c r="AP560" s="30"/>
      <c r="AQ560" s="30"/>
      <c r="AR560" s="30"/>
      <c r="AS560" s="30">
        <v>1</v>
      </c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>
        <v>8</v>
      </c>
      <c r="F561" s="30">
        <v>8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2</v>
      </c>
      <c r="U561" s="30"/>
      <c r="V561" s="30">
        <v>1</v>
      </c>
      <c r="W561" s="30">
        <v>1</v>
      </c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6</v>
      </c>
      <c r="AL561" s="30"/>
      <c r="AM561" s="30"/>
      <c r="AN561" s="30"/>
      <c r="AO561" s="30"/>
      <c r="AP561" s="30"/>
      <c r="AQ561" s="30"/>
      <c r="AR561" s="30">
        <v>2</v>
      </c>
      <c r="AS561" s="30">
        <v>2</v>
      </c>
      <c r="AT561" s="30"/>
      <c r="AU561" s="30">
        <v>3</v>
      </c>
      <c r="AV561" s="30"/>
      <c r="AW561" s="30"/>
      <c r="AX561" s="30">
        <v>2</v>
      </c>
      <c r="AY561" s="30"/>
      <c r="AZ561" s="30">
        <v>1</v>
      </c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360</v>
      </c>
      <c r="C563" s="18" t="s">
        <v>327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361</v>
      </c>
      <c r="C564" s="18" t="s">
        <v>327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378</v>
      </c>
      <c r="C581" s="18" t="s">
        <v>1380</v>
      </c>
      <c r="D581" s="18"/>
      <c r="E581" s="30">
        <v>9</v>
      </c>
      <c r="F581" s="30">
        <v>8</v>
      </c>
      <c r="G581" s="30"/>
      <c r="H581" s="30"/>
      <c r="I581" s="30">
        <v>1</v>
      </c>
      <c r="J581" s="30"/>
      <c r="K581" s="30"/>
      <c r="L581" s="30"/>
      <c r="M581" s="30"/>
      <c r="N581" s="30"/>
      <c r="O581" s="30"/>
      <c r="P581" s="30"/>
      <c r="Q581" s="30">
        <v>1</v>
      </c>
      <c r="R581" s="30"/>
      <c r="S581" s="30"/>
      <c r="T581" s="30">
        <v>2</v>
      </c>
      <c r="U581" s="30"/>
      <c r="V581" s="30"/>
      <c r="W581" s="30">
        <v>1</v>
      </c>
      <c r="X581" s="30">
        <v>1</v>
      </c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>
        <v>5</v>
      </c>
      <c r="AL581" s="30">
        <v>1</v>
      </c>
      <c r="AM581" s="30"/>
      <c r="AN581" s="30"/>
      <c r="AO581" s="30"/>
      <c r="AP581" s="30"/>
      <c r="AQ581" s="30"/>
      <c r="AR581" s="30">
        <v>6</v>
      </c>
      <c r="AS581" s="30">
        <v>2</v>
      </c>
      <c r="AT581" s="30"/>
      <c r="AU581" s="30">
        <v>1</v>
      </c>
      <c r="AV581" s="30"/>
      <c r="AW581" s="30"/>
      <c r="AX581" s="30">
        <v>1</v>
      </c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1</v>
      </c>
      <c r="F629" s="27">
        <f aca="true" t="shared" si="15" ref="F629:BM629">SUM(F630:F680)</f>
        <v>1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1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447</v>
      </c>
      <c r="C674" s="18" t="s">
        <v>1419</v>
      </c>
      <c r="D674" s="18"/>
      <c r="E674" s="30">
        <v>1</v>
      </c>
      <c r="F674" s="30">
        <v>1</v>
      </c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>
        <v>1</v>
      </c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21</v>
      </c>
      <c r="C677" s="18" t="s">
        <v>1419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3</v>
      </c>
      <c r="F694" s="27">
        <f aca="true" t="shared" si="17" ref="F694:BM694">SUM(F695:F744)</f>
        <v>2</v>
      </c>
      <c r="G694" s="27">
        <f t="shared" si="17"/>
        <v>0</v>
      </c>
      <c r="H694" s="27">
        <f t="shared" si="17"/>
        <v>0</v>
      </c>
      <c r="I694" s="27">
        <f t="shared" si="17"/>
        <v>1</v>
      </c>
      <c r="J694" s="27">
        <f t="shared" si="17"/>
        <v>0</v>
      </c>
      <c r="K694" s="27">
        <f t="shared" si="17"/>
        <v>1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1</v>
      </c>
      <c r="AL694" s="27">
        <f t="shared" si="17"/>
        <v>1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1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471</v>
      </c>
      <c r="C708" s="18" t="s">
        <v>1430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474</v>
      </c>
      <c r="C711" s="18" t="s">
        <v>1431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>
      <c r="A732" s="5">
        <v>719</v>
      </c>
      <c r="B732" s="10" t="s">
        <v>480</v>
      </c>
      <c r="C732" s="18" t="s">
        <v>1698</v>
      </c>
      <c r="D732" s="18"/>
      <c r="E732" s="30">
        <v>1</v>
      </c>
      <c r="F732" s="30">
        <v>1</v>
      </c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>
        <v>1</v>
      </c>
      <c r="AL732" s="30"/>
      <c r="AM732" s="30"/>
      <c r="AN732" s="30"/>
      <c r="AO732" s="30"/>
      <c r="AP732" s="30"/>
      <c r="AQ732" s="30"/>
      <c r="AR732" s="30"/>
      <c r="AS732" s="30">
        <v>1</v>
      </c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>
      <c r="A733" s="5">
        <v>720</v>
      </c>
      <c r="B733" s="10" t="s">
        <v>481</v>
      </c>
      <c r="C733" s="18" t="s">
        <v>1698</v>
      </c>
      <c r="D733" s="18"/>
      <c r="E733" s="30">
        <v>2</v>
      </c>
      <c r="F733" s="30">
        <v>1</v>
      </c>
      <c r="G733" s="30"/>
      <c r="H733" s="30"/>
      <c r="I733" s="30">
        <v>1</v>
      </c>
      <c r="J733" s="30"/>
      <c r="K733" s="30">
        <v>1</v>
      </c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>
        <v>1</v>
      </c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7</v>
      </c>
      <c r="F745" s="27">
        <f aca="true" t="shared" si="18" ref="F745:BM745">SUM(F746:F806)</f>
        <v>7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3</v>
      </c>
      <c r="U745" s="27">
        <f t="shared" si="18"/>
        <v>3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1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3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4</v>
      </c>
      <c r="AT745" s="27">
        <f t="shared" si="18"/>
        <v>0</v>
      </c>
      <c r="AU745" s="27">
        <f t="shared" si="18"/>
        <v>3</v>
      </c>
      <c r="AV745" s="27">
        <f t="shared" si="18"/>
        <v>0</v>
      </c>
      <c r="AW745" s="27">
        <f t="shared" si="18"/>
        <v>0</v>
      </c>
      <c r="AX745" s="27">
        <f t="shared" si="18"/>
        <v>1</v>
      </c>
      <c r="AY745" s="27">
        <f t="shared" si="18"/>
        <v>2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1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>
      <c r="A777" s="5">
        <v>764</v>
      </c>
      <c r="B777" s="10" t="s">
        <v>518</v>
      </c>
      <c r="C777" s="18" t="s">
        <v>638</v>
      </c>
      <c r="D777" s="18"/>
      <c r="E777" s="30">
        <v>1</v>
      </c>
      <c r="F777" s="30">
        <v>1</v>
      </c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>
        <v>1</v>
      </c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>
      <c r="A778" s="5">
        <v>765</v>
      </c>
      <c r="B778" s="10" t="s">
        <v>519</v>
      </c>
      <c r="C778" s="18" t="s">
        <v>638</v>
      </c>
      <c r="D778" s="18"/>
      <c r="E778" s="30">
        <v>1</v>
      </c>
      <c r="F778" s="30">
        <v>1</v>
      </c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>
        <v>1</v>
      </c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>
        <v>1</v>
      </c>
      <c r="F786" s="30">
        <v>1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1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1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1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>
      <c r="A791" s="5">
        <v>778</v>
      </c>
      <c r="B791" s="10">
        <v>391</v>
      </c>
      <c r="C791" s="18" t="s">
        <v>1727</v>
      </c>
      <c r="D791" s="18"/>
      <c r="E791" s="30">
        <v>3</v>
      </c>
      <c r="F791" s="30">
        <v>3</v>
      </c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>
        <v>3</v>
      </c>
      <c r="U791" s="30">
        <v>3</v>
      </c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>
        <v>3</v>
      </c>
      <c r="AT791" s="30"/>
      <c r="AU791" s="30">
        <v>3</v>
      </c>
      <c r="AV791" s="30"/>
      <c r="AW791" s="30"/>
      <c r="AX791" s="30">
        <v>1</v>
      </c>
      <c r="AY791" s="30">
        <v>2</v>
      </c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645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>
      <c r="A797" s="5">
        <v>784</v>
      </c>
      <c r="B797" s="10" t="s">
        <v>532</v>
      </c>
      <c r="C797" s="18" t="s">
        <v>646</v>
      </c>
      <c r="D797" s="18"/>
      <c r="E797" s="30">
        <v>1</v>
      </c>
      <c r="F797" s="30">
        <v>1</v>
      </c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>
        <v>1</v>
      </c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1</v>
      </c>
      <c r="F807" s="27">
        <f aca="true" t="shared" si="19" ref="F807:BM807">SUM(F808:F889)</f>
        <v>1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1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>
      <c r="A871" s="5">
        <v>858</v>
      </c>
      <c r="B871" s="10" t="s">
        <v>602</v>
      </c>
      <c r="C871" s="18" t="s">
        <v>673</v>
      </c>
      <c r="D871" s="18"/>
      <c r="E871" s="30">
        <v>1</v>
      </c>
      <c r="F871" s="30">
        <v>1</v>
      </c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>
        <v>1</v>
      </c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417</v>
      </c>
      <c r="F1524" s="109">
        <f t="shared" si="21"/>
        <v>390</v>
      </c>
      <c r="G1524" s="109">
        <f t="shared" si="21"/>
        <v>0</v>
      </c>
      <c r="H1524" s="109">
        <f t="shared" si="21"/>
        <v>0</v>
      </c>
      <c r="I1524" s="109">
        <f t="shared" si="21"/>
        <v>27</v>
      </c>
      <c r="J1524" s="109">
        <f t="shared" si="21"/>
        <v>0</v>
      </c>
      <c r="K1524" s="109">
        <f t="shared" si="21"/>
        <v>1</v>
      </c>
      <c r="L1524" s="109">
        <f t="shared" si="21"/>
        <v>7</v>
      </c>
      <c r="M1524" s="109">
        <f t="shared" si="21"/>
        <v>0</v>
      </c>
      <c r="N1524" s="109">
        <f t="shared" si="21"/>
        <v>0</v>
      </c>
      <c r="O1524" s="109">
        <f t="shared" si="21"/>
        <v>0</v>
      </c>
      <c r="P1524" s="109">
        <f t="shared" si="21"/>
        <v>0</v>
      </c>
      <c r="Q1524" s="109">
        <f t="shared" si="21"/>
        <v>12</v>
      </c>
      <c r="R1524" s="109">
        <f t="shared" si="21"/>
        <v>7</v>
      </c>
      <c r="S1524" s="109">
        <f t="shared" si="21"/>
        <v>0</v>
      </c>
      <c r="T1524" s="109">
        <f t="shared" si="21"/>
        <v>64</v>
      </c>
      <c r="U1524" s="109">
        <f t="shared" si="21"/>
        <v>9</v>
      </c>
      <c r="V1524" s="109">
        <f t="shared" si="21"/>
        <v>15</v>
      </c>
      <c r="W1524" s="109">
        <f t="shared" si="21"/>
        <v>16</v>
      </c>
      <c r="X1524" s="109">
        <f t="shared" si="21"/>
        <v>21</v>
      </c>
      <c r="Y1524" s="109">
        <f t="shared" si="21"/>
        <v>3</v>
      </c>
      <c r="Z1524" s="109">
        <f t="shared" si="21"/>
        <v>0</v>
      </c>
      <c r="AA1524" s="109">
        <f t="shared" si="21"/>
        <v>0</v>
      </c>
      <c r="AB1524" s="109">
        <f t="shared" si="21"/>
        <v>2</v>
      </c>
      <c r="AC1524" s="109">
        <f t="shared" si="21"/>
        <v>0</v>
      </c>
      <c r="AD1524" s="109">
        <f t="shared" si="21"/>
        <v>1</v>
      </c>
      <c r="AE1524" s="109">
        <f t="shared" si="21"/>
        <v>0</v>
      </c>
      <c r="AF1524" s="109">
        <f t="shared" si="21"/>
        <v>0</v>
      </c>
      <c r="AG1524" s="109">
        <f t="shared" si="21"/>
        <v>18</v>
      </c>
      <c r="AH1524" s="109">
        <f t="shared" si="21"/>
        <v>61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228</v>
      </c>
      <c r="AL1524" s="109">
        <f t="shared" si="22"/>
        <v>15</v>
      </c>
      <c r="AM1524" s="109">
        <f t="shared" si="22"/>
        <v>1</v>
      </c>
      <c r="AN1524" s="109">
        <f t="shared" si="22"/>
        <v>0</v>
      </c>
      <c r="AO1524" s="109">
        <f t="shared" si="22"/>
        <v>0</v>
      </c>
      <c r="AP1524" s="109">
        <f t="shared" si="22"/>
        <v>5</v>
      </c>
      <c r="AQ1524" s="109">
        <f t="shared" si="22"/>
        <v>2</v>
      </c>
      <c r="AR1524" s="109">
        <f t="shared" si="22"/>
        <v>59</v>
      </c>
      <c r="AS1524" s="109">
        <f t="shared" si="22"/>
        <v>66</v>
      </c>
      <c r="AT1524" s="109">
        <f t="shared" si="22"/>
        <v>0</v>
      </c>
      <c r="AU1524" s="109">
        <f t="shared" si="22"/>
        <v>62</v>
      </c>
      <c r="AV1524" s="109">
        <f t="shared" si="22"/>
        <v>1</v>
      </c>
      <c r="AW1524" s="109">
        <f t="shared" si="22"/>
        <v>5</v>
      </c>
      <c r="AX1524" s="109">
        <f t="shared" si="22"/>
        <v>21</v>
      </c>
      <c r="AY1524" s="109">
        <f t="shared" si="22"/>
        <v>28</v>
      </c>
      <c r="AZ1524" s="109">
        <f t="shared" si="22"/>
        <v>7</v>
      </c>
      <c r="BA1524" s="109">
        <f t="shared" si="22"/>
        <v>0</v>
      </c>
      <c r="BB1524" s="109">
        <f t="shared" si="22"/>
        <v>0</v>
      </c>
      <c r="BC1524" s="109">
        <f t="shared" si="22"/>
        <v>2</v>
      </c>
      <c r="BD1524" s="109">
        <f t="shared" si="22"/>
        <v>0</v>
      </c>
      <c r="BE1524" s="109">
        <f t="shared" si="22"/>
        <v>1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14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60</v>
      </c>
      <c r="F1525" s="27">
        <v>46</v>
      </c>
      <c r="G1525" s="27"/>
      <c r="H1525" s="27"/>
      <c r="I1525" s="27">
        <v>14</v>
      </c>
      <c r="J1525" s="27"/>
      <c r="K1525" s="27">
        <v>1</v>
      </c>
      <c r="L1525" s="27">
        <v>6</v>
      </c>
      <c r="M1525" s="27"/>
      <c r="N1525" s="27"/>
      <c r="O1525" s="27"/>
      <c r="P1525" s="27"/>
      <c r="Q1525" s="27">
        <v>3</v>
      </c>
      <c r="R1525" s="27">
        <v>4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1</v>
      </c>
      <c r="AC1525" s="30"/>
      <c r="AD1525" s="30">
        <v>1</v>
      </c>
      <c r="AE1525" s="30"/>
      <c r="AF1525" s="30"/>
      <c r="AG1525" s="30">
        <v>6</v>
      </c>
      <c r="AH1525" s="30">
        <v>14</v>
      </c>
      <c r="AI1525" s="30"/>
      <c r="AJ1525" s="30"/>
      <c r="AK1525" s="30">
        <v>18</v>
      </c>
      <c r="AL1525" s="30">
        <v>5</v>
      </c>
      <c r="AM1525" s="30">
        <v>1</v>
      </c>
      <c r="AN1525" s="30"/>
      <c r="AO1525" s="30"/>
      <c r="AP1525" s="30">
        <v>1</v>
      </c>
      <c r="AQ1525" s="30">
        <v>1</v>
      </c>
      <c r="AR1525" s="30">
        <v>2</v>
      </c>
      <c r="AS1525" s="30">
        <v>3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>
        <v>1</v>
      </c>
      <c r="BD1525" s="30"/>
      <c r="BE1525" s="30">
        <v>1</v>
      </c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263</v>
      </c>
      <c r="F1526" s="27">
        <v>251</v>
      </c>
      <c r="G1526" s="27"/>
      <c r="H1526" s="27"/>
      <c r="I1526" s="27">
        <v>12</v>
      </c>
      <c r="J1526" s="27"/>
      <c r="K1526" s="27"/>
      <c r="L1526" s="27">
        <v>1</v>
      </c>
      <c r="M1526" s="27"/>
      <c r="N1526" s="27"/>
      <c r="O1526" s="27"/>
      <c r="P1526" s="27"/>
      <c r="Q1526" s="27">
        <v>8</v>
      </c>
      <c r="R1526" s="27">
        <v>3</v>
      </c>
      <c r="S1526" s="27"/>
      <c r="T1526" s="30">
        <v>31</v>
      </c>
      <c r="U1526" s="30">
        <v>9</v>
      </c>
      <c r="V1526" s="30">
        <v>12</v>
      </c>
      <c r="W1526" s="30">
        <v>8</v>
      </c>
      <c r="X1526" s="30">
        <v>2</v>
      </c>
      <c r="Y1526" s="30"/>
      <c r="Z1526" s="30"/>
      <c r="AA1526" s="30"/>
      <c r="AB1526" s="30">
        <v>1</v>
      </c>
      <c r="AC1526" s="30"/>
      <c r="AD1526" s="30"/>
      <c r="AE1526" s="30"/>
      <c r="AF1526" s="30"/>
      <c r="AG1526" s="30">
        <v>12</v>
      </c>
      <c r="AH1526" s="30">
        <v>46</v>
      </c>
      <c r="AI1526" s="30"/>
      <c r="AJ1526" s="30"/>
      <c r="AK1526" s="30">
        <v>152</v>
      </c>
      <c r="AL1526" s="30">
        <v>9</v>
      </c>
      <c r="AM1526" s="30"/>
      <c r="AN1526" s="30"/>
      <c r="AO1526" s="30"/>
      <c r="AP1526" s="30"/>
      <c r="AQ1526" s="30"/>
      <c r="AR1526" s="30">
        <v>35</v>
      </c>
      <c r="AS1526" s="30">
        <v>41</v>
      </c>
      <c r="AT1526" s="30"/>
      <c r="AU1526" s="30">
        <v>34</v>
      </c>
      <c r="AV1526" s="30">
        <v>1</v>
      </c>
      <c r="AW1526" s="30">
        <v>5</v>
      </c>
      <c r="AX1526" s="30">
        <v>19</v>
      </c>
      <c r="AY1526" s="30">
        <v>8</v>
      </c>
      <c r="AZ1526" s="30">
        <v>1</v>
      </c>
      <c r="BA1526" s="30"/>
      <c r="BB1526" s="30"/>
      <c r="BC1526" s="30">
        <v>1</v>
      </c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93</v>
      </c>
      <c r="F1527" s="27">
        <v>92</v>
      </c>
      <c r="G1527" s="27"/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>
        <v>1</v>
      </c>
      <c r="R1527" s="27"/>
      <c r="S1527" s="27"/>
      <c r="T1527" s="30">
        <v>32</v>
      </c>
      <c r="U1527" s="30"/>
      <c r="V1527" s="30">
        <v>3</v>
      </c>
      <c r="W1527" s="30">
        <v>8</v>
      </c>
      <c r="X1527" s="30">
        <v>19</v>
      </c>
      <c r="Y1527" s="30">
        <v>2</v>
      </c>
      <c r="Z1527" s="30"/>
      <c r="AA1527" s="30"/>
      <c r="AB1527" s="30"/>
      <c r="AC1527" s="30"/>
      <c r="AD1527" s="30"/>
      <c r="AE1527" s="30"/>
      <c r="AF1527" s="30"/>
      <c r="AG1527" s="30"/>
      <c r="AH1527" s="30">
        <v>1</v>
      </c>
      <c r="AI1527" s="30"/>
      <c r="AJ1527" s="30"/>
      <c r="AK1527" s="30">
        <v>58</v>
      </c>
      <c r="AL1527" s="30">
        <v>1</v>
      </c>
      <c r="AM1527" s="30"/>
      <c r="AN1527" s="30"/>
      <c r="AO1527" s="30"/>
      <c r="AP1527" s="30">
        <v>4</v>
      </c>
      <c r="AQ1527" s="30">
        <v>1</v>
      </c>
      <c r="AR1527" s="30">
        <v>22</v>
      </c>
      <c r="AS1527" s="30">
        <v>22</v>
      </c>
      <c r="AT1527" s="30"/>
      <c r="AU1527" s="30">
        <v>28</v>
      </c>
      <c r="AV1527" s="30"/>
      <c r="AW1527" s="30"/>
      <c r="AX1527" s="30">
        <v>2</v>
      </c>
      <c r="AY1527" s="30">
        <v>20</v>
      </c>
      <c r="AZ1527" s="30">
        <v>6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14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>
        <v>1</v>
      </c>
      <c r="F1528" s="27">
        <v>1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1</v>
      </c>
      <c r="U1528" s="30"/>
      <c r="V1528" s="30"/>
      <c r="W1528" s="30"/>
      <c r="X1528" s="30"/>
      <c r="Y1528" s="30">
        <v>1</v>
      </c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36</v>
      </c>
      <c r="F1529" s="27">
        <v>29</v>
      </c>
      <c r="G1529" s="27"/>
      <c r="H1529" s="27"/>
      <c r="I1529" s="27">
        <v>7</v>
      </c>
      <c r="J1529" s="27"/>
      <c r="K1529" s="27"/>
      <c r="L1529" s="27">
        <v>5</v>
      </c>
      <c r="M1529" s="27"/>
      <c r="N1529" s="27"/>
      <c r="O1529" s="27"/>
      <c r="P1529" s="27"/>
      <c r="Q1529" s="27"/>
      <c r="R1529" s="27">
        <v>2</v>
      </c>
      <c r="S1529" s="27"/>
      <c r="T1529" s="30">
        <v>1</v>
      </c>
      <c r="U1529" s="30"/>
      <c r="V1529" s="30">
        <v>1</v>
      </c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4</v>
      </c>
      <c r="AH1529" s="30">
        <v>8</v>
      </c>
      <c r="AI1529" s="30"/>
      <c r="AJ1529" s="30"/>
      <c r="AK1529" s="30">
        <v>13</v>
      </c>
      <c r="AL1529" s="30">
        <v>2</v>
      </c>
      <c r="AM1529" s="30">
        <v>1</v>
      </c>
      <c r="AN1529" s="30"/>
      <c r="AO1529" s="30"/>
      <c r="AP1529" s="30"/>
      <c r="AQ1529" s="30"/>
      <c r="AR1529" s="30">
        <v>2</v>
      </c>
      <c r="AS1529" s="30">
        <v>3</v>
      </c>
      <c r="AT1529" s="30"/>
      <c r="AU1529" s="30">
        <v>1</v>
      </c>
      <c r="AV1529" s="30"/>
      <c r="AW1529" s="30"/>
      <c r="AX1529" s="30">
        <v>1</v>
      </c>
      <c r="AY1529" s="30"/>
      <c r="AZ1529" s="30"/>
      <c r="BA1529" s="30"/>
      <c r="BB1529" s="30"/>
      <c r="BC1529" s="30">
        <v>1</v>
      </c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10</v>
      </c>
      <c r="F1530" s="27">
        <v>10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>
        <v>1</v>
      </c>
      <c r="U1530" s="30"/>
      <c r="V1530" s="30"/>
      <c r="W1530" s="30">
        <v>1</v>
      </c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8</v>
      </c>
      <c r="AL1530" s="30">
        <v>1</v>
      </c>
      <c r="AM1530" s="30"/>
      <c r="AN1530" s="30"/>
      <c r="AO1530" s="30"/>
      <c r="AP1530" s="30"/>
      <c r="AQ1530" s="30"/>
      <c r="AR1530" s="30">
        <v>2</v>
      </c>
      <c r="AS1530" s="30">
        <v>1</v>
      </c>
      <c r="AT1530" s="30"/>
      <c r="AU1530" s="30">
        <v>2</v>
      </c>
      <c r="AV1530" s="30"/>
      <c r="AW1530" s="30"/>
      <c r="AX1530" s="30"/>
      <c r="AY1530" s="30">
        <v>2</v>
      </c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>
        <v>2</v>
      </c>
      <c r="F1531" s="27">
        <v>2</v>
      </c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>
        <v>1</v>
      </c>
      <c r="U1531" s="30"/>
      <c r="V1531" s="30">
        <v>1</v>
      </c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>
        <v>1</v>
      </c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>
        <v>1</v>
      </c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5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76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201"/>
      <c r="F1540" s="201"/>
      <c r="G1540" s="201"/>
      <c r="H1540" s="201"/>
      <c r="I1540" s="20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202" t="s">
        <v>2365</v>
      </c>
      <c r="F1543" s="202"/>
      <c r="G1543" s="202"/>
      <c r="H1543" s="202"/>
      <c r="I1543" s="202"/>
      <c r="J1543" s="202"/>
      <c r="K1543" s="20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&amp;L93CF408A&amp;CФорма № 6-8, Підрозділ: Орджонікідзевський районний суд м.Харкова,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512">
      <selection activeCell="BM890" sqref="BM890:BQ8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3" t="s">
        <v>1508</v>
      </c>
      <c r="B6" s="212" t="s">
        <v>934</v>
      </c>
      <c r="C6" s="214" t="s">
        <v>93</v>
      </c>
      <c r="D6" s="64"/>
      <c r="E6" s="180" t="s">
        <v>1513</v>
      </c>
      <c r="F6" s="180" t="s">
        <v>1514</v>
      </c>
      <c r="G6" s="208"/>
      <c r="H6" s="208"/>
      <c r="I6" s="208"/>
      <c r="J6" s="208"/>
      <c r="K6" s="208"/>
      <c r="L6" s="208"/>
      <c r="M6" s="208"/>
      <c r="N6" s="180" t="s">
        <v>1526</v>
      </c>
      <c r="O6" s="180"/>
      <c r="P6" s="180"/>
      <c r="Q6" s="180"/>
      <c r="R6" s="180"/>
      <c r="S6" s="180"/>
      <c r="T6" s="180"/>
      <c r="U6" s="180" t="s">
        <v>1536</v>
      </c>
      <c r="V6" s="180"/>
      <c r="W6" s="180"/>
      <c r="X6" s="180" t="s">
        <v>1536</v>
      </c>
      <c r="Y6" s="180"/>
      <c r="Z6" s="180"/>
      <c r="AA6" s="180"/>
      <c r="AB6" s="180" t="s">
        <v>1541</v>
      </c>
      <c r="AC6" s="180"/>
      <c r="AD6" s="180"/>
      <c r="AE6" s="180"/>
      <c r="AF6" s="180"/>
      <c r="AG6" s="180"/>
      <c r="AH6" s="180" t="s">
        <v>1541</v>
      </c>
      <c r="AI6" s="180"/>
      <c r="AJ6" s="180"/>
      <c r="AK6" s="180"/>
      <c r="AL6" s="180"/>
      <c r="AM6" s="180" t="s">
        <v>1554</v>
      </c>
      <c r="AN6" s="208"/>
      <c r="AO6" s="208"/>
      <c r="AP6" s="208"/>
      <c r="AQ6" s="208"/>
      <c r="AR6" s="208"/>
      <c r="AS6" s="208"/>
      <c r="AT6" s="180" t="s">
        <v>1564</v>
      </c>
      <c r="AU6" s="180" t="s">
        <v>1562</v>
      </c>
      <c r="AV6" s="180" t="s">
        <v>1563</v>
      </c>
      <c r="AW6" s="180" t="s">
        <v>1565</v>
      </c>
      <c r="AX6" s="180"/>
      <c r="AY6" s="180"/>
      <c r="AZ6" s="180"/>
      <c r="BA6" s="180" t="s">
        <v>1570</v>
      </c>
      <c r="BB6" s="180"/>
      <c r="BC6" s="180"/>
      <c r="BD6" s="180"/>
      <c r="BE6" s="180" t="s">
        <v>1570</v>
      </c>
      <c r="BF6" s="180"/>
      <c r="BG6" s="180"/>
      <c r="BH6" s="180" t="s">
        <v>1579</v>
      </c>
      <c r="BI6" s="180"/>
      <c r="BJ6" s="180"/>
      <c r="BK6" s="180"/>
      <c r="BL6" s="180"/>
      <c r="BM6" s="180"/>
      <c r="BN6" s="180"/>
      <c r="BO6" s="180"/>
      <c r="BP6" s="180"/>
      <c r="BQ6" s="180"/>
      <c r="BR6" s="53"/>
    </row>
    <row r="7" spans="1:70" ht="21.75" customHeight="1">
      <c r="A7" s="208"/>
      <c r="B7" s="213"/>
      <c r="C7" s="214"/>
      <c r="D7" s="64"/>
      <c r="E7" s="180"/>
      <c r="F7" s="180" t="s">
        <v>1515</v>
      </c>
      <c r="G7" s="180" t="s">
        <v>1516</v>
      </c>
      <c r="H7" s="180" t="s">
        <v>1519</v>
      </c>
      <c r="I7" s="180" t="s">
        <v>1520</v>
      </c>
      <c r="J7" s="180"/>
      <c r="K7" s="180"/>
      <c r="L7" s="180" t="s">
        <v>1524</v>
      </c>
      <c r="M7" s="180"/>
      <c r="N7" s="180" t="s">
        <v>1527</v>
      </c>
      <c r="O7" s="180" t="s">
        <v>1529</v>
      </c>
      <c r="P7" s="180" t="s">
        <v>1530</v>
      </c>
      <c r="Q7" s="180" t="s">
        <v>1528</v>
      </c>
      <c r="R7" s="180" t="s">
        <v>1532</v>
      </c>
      <c r="S7" s="180" t="s">
        <v>1531</v>
      </c>
      <c r="T7" s="180" t="s">
        <v>1534</v>
      </c>
      <c r="U7" s="180" t="s">
        <v>1537</v>
      </c>
      <c r="V7" s="180" t="s">
        <v>1533</v>
      </c>
      <c r="W7" s="180" t="s">
        <v>1535</v>
      </c>
      <c r="X7" s="180" t="s">
        <v>1540</v>
      </c>
      <c r="Y7" s="180" t="s">
        <v>1538</v>
      </c>
      <c r="Z7" s="180" t="s">
        <v>1539</v>
      </c>
      <c r="AA7" s="180" t="s">
        <v>1543</v>
      </c>
      <c r="AB7" s="180" t="s">
        <v>1542</v>
      </c>
      <c r="AC7" s="180" t="s">
        <v>1545</v>
      </c>
      <c r="AD7" s="180" t="s">
        <v>1547</v>
      </c>
      <c r="AE7" s="180" t="s">
        <v>1544</v>
      </c>
      <c r="AF7" s="180" t="s">
        <v>1546</v>
      </c>
      <c r="AG7" s="180" t="s">
        <v>1548</v>
      </c>
      <c r="AH7" s="180" t="s">
        <v>1550</v>
      </c>
      <c r="AI7" s="180" t="s">
        <v>1549</v>
      </c>
      <c r="AJ7" s="180" t="s">
        <v>1552</v>
      </c>
      <c r="AK7" s="180" t="s">
        <v>1551</v>
      </c>
      <c r="AL7" s="180" t="s">
        <v>1553</v>
      </c>
      <c r="AM7" s="180" t="s">
        <v>1555</v>
      </c>
      <c r="AN7" s="180" t="s">
        <v>1558</v>
      </c>
      <c r="AO7" s="180" t="s">
        <v>1556</v>
      </c>
      <c r="AP7" s="180" t="s">
        <v>1557</v>
      </c>
      <c r="AQ7" s="180" t="s">
        <v>1559</v>
      </c>
      <c r="AR7" s="180" t="s">
        <v>1560</v>
      </c>
      <c r="AS7" s="180" t="s">
        <v>1561</v>
      </c>
      <c r="AT7" s="180"/>
      <c r="AU7" s="180"/>
      <c r="AV7" s="180"/>
      <c r="AW7" s="215" t="s">
        <v>1481</v>
      </c>
      <c r="AX7" s="180" t="s">
        <v>1476</v>
      </c>
      <c r="AY7" s="180"/>
      <c r="AZ7" s="180"/>
      <c r="BA7" s="180" t="s">
        <v>1571</v>
      </c>
      <c r="BB7" s="180" t="s">
        <v>1572</v>
      </c>
      <c r="BC7" s="180" t="s">
        <v>1574</v>
      </c>
      <c r="BD7" s="180" t="s">
        <v>1575</v>
      </c>
      <c r="BE7" s="180" t="s">
        <v>1576</v>
      </c>
      <c r="BF7" s="180" t="s">
        <v>1577</v>
      </c>
      <c r="BG7" s="180" t="s">
        <v>1578</v>
      </c>
      <c r="BH7" s="180" t="s">
        <v>1580</v>
      </c>
      <c r="BI7" s="180" t="s">
        <v>1582</v>
      </c>
      <c r="BJ7" s="180"/>
      <c r="BK7" s="180"/>
      <c r="BL7" s="180"/>
      <c r="BM7" s="180" t="s">
        <v>1583</v>
      </c>
      <c r="BN7" s="180"/>
      <c r="BO7" s="216" t="s">
        <v>1585</v>
      </c>
      <c r="BP7" s="216"/>
      <c r="BQ7" s="216"/>
      <c r="BR7" s="53"/>
    </row>
    <row r="8" spans="1:70" ht="12.75" customHeight="1">
      <c r="A8" s="208"/>
      <c r="B8" s="213"/>
      <c r="C8" s="214"/>
      <c r="D8" s="64"/>
      <c r="E8" s="180"/>
      <c r="F8" s="180"/>
      <c r="G8" s="180"/>
      <c r="H8" s="180"/>
      <c r="I8" s="180" t="s">
        <v>1521</v>
      </c>
      <c r="J8" s="180" t="s">
        <v>1517</v>
      </c>
      <c r="K8" s="180"/>
      <c r="L8" s="180" t="s">
        <v>1525</v>
      </c>
      <c r="M8" s="180" t="s">
        <v>1522</v>
      </c>
      <c r="N8" s="208"/>
      <c r="O8" s="208"/>
      <c r="P8" s="208"/>
      <c r="Q8" s="208"/>
      <c r="R8" s="208"/>
      <c r="S8" s="208"/>
      <c r="T8" s="208"/>
      <c r="U8" s="180"/>
      <c r="V8" s="180"/>
      <c r="W8" s="180"/>
      <c r="X8" s="180"/>
      <c r="Y8" s="180"/>
      <c r="Z8" s="180"/>
      <c r="AA8" s="180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1566</v>
      </c>
      <c r="AY8" s="180" t="s">
        <v>1567</v>
      </c>
      <c r="AZ8" s="180" t="s">
        <v>1573</v>
      </c>
      <c r="BA8" s="180"/>
      <c r="BB8" s="180"/>
      <c r="BC8" s="180"/>
      <c r="BD8" s="180"/>
      <c r="BE8" s="180"/>
      <c r="BF8" s="180"/>
      <c r="BG8" s="180"/>
      <c r="BH8" s="180"/>
      <c r="BI8" s="215" t="s">
        <v>1481</v>
      </c>
      <c r="BJ8" s="180" t="s">
        <v>1476</v>
      </c>
      <c r="BK8" s="180"/>
      <c r="BL8" s="180"/>
      <c r="BM8" s="180"/>
      <c r="BN8" s="180"/>
      <c r="BO8" s="216"/>
      <c r="BP8" s="216"/>
      <c r="BQ8" s="216"/>
      <c r="BR8" s="53"/>
    </row>
    <row r="9" spans="1:70" ht="12.75" customHeight="1">
      <c r="A9" s="208"/>
      <c r="B9" s="213"/>
      <c r="C9" s="214"/>
      <c r="D9" s="64"/>
      <c r="E9" s="180"/>
      <c r="F9" s="180"/>
      <c r="G9" s="180"/>
      <c r="H9" s="180"/>
      <c r="I9" s="180"/>
      <c r="J9" s="180" t="s">
        <v>1518</v>
      </c>
      <c r="K9" s="180" t="s">
        <v>1523</v>
      </c>
      <c r="L9" s="180"/>
      <c r="M9" s="180"/>
      <c r="N9" s="208"/>
      <c r="O9" s="208"/>
      <c r="P9" s="208"/>
      <c r="Q9" s="208"/>
      <c r="R9" s="208"/>
      <c r="S9" s="208"/>
      <c r="T9" s="208"/>
      <c r="U9" s="180"/>
      <c r="V9" s="180"/>
      <c r="W9" s="180"/>
      <c r="X9" s="180"/>
      <c r="Y9" s="180"/>
      <c r="Z9" s="180"/>
      <c r="AA9" s="180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15"/>
      <c r="BJ9" s="180" t="s">
        <v>1581</v>
      </c>
      <c r="BK9" s="180" t="s">
        <v>1461</v>
      </c>
      <c r="BL9" s="180" t="s">
        <v>1475</v>
      </c>
      <c r="BM9" s="215" t="s">
        <v>1481</v>
      </c>
      <c r="BN9" s="180" t="s">
        <v>1584</v>
      </c>
      <c r="BO9" s="180" t="s">
        <v>1586</v>
      </c>
      <c r="BP9" s="180" t="s">
        <v>1587</v>
      </c>
      <c r="BQ9" s="180" t="s">
        <v>1617</v>
      </c>
      <c r="BR9" s="53"/>
    </row>
    <row r="10" spans="1:70" ht="66" customHeight="1">
      <c r="A10" s="208"/>
      <c r="B10" s="213"/>
      <c r="C10" s="214"/>
      <c r="D10" s="64"/>
      <c r="E10" s="211"/>
      <c r="F10" s="180"/>
      <c r="G10" s="180"/>
      <c r="H10" s="180"/>
      <c r="I10" s="180"/>
      <c r="J10" s="180"/>
      <c r="K10" s="180"/>
      <c r="L10" s="180"/>
      <c r="M10" s="180"/>
      <c r="N10" s="208"/>
      <c r="O10" s="208"/>
      <c r="P10" s="208"/>
      <c r="Q10" s="208"/>
      <c r="R10" s="208"/>
      <c r="S10" s="208"/>
      <c r="T10" s="208"/>
      <c r="U10" s="180"/>
      <c r="V10" s="180"/>
      <c r="W10" s="180"/>
      <c r="X10" s="180"/>
      <c r="Y10" s="180"/>
      <c r="Z10" s="180"/>
      <c r="AA10" s="180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15"/>
      <c r="BJ10" s="208"/>
      <c r="BK10" s="180"/>
      <c r="BL10" s="180"/>
      <c r="BM10" s="215"/>
      <c r="BN10" s="180"/>
      <c r="BO10" s="180"/>
      <c r="BP10" s="180"/>
      <c r="BQ10" s="180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43</v>
      </c>
      <c r="F31" s="27">
        <f aca="true" t="shared" si="1" ref="F31:BQ31">SUM(F32:F95)</f>
        <v>42</v>
      </c>
      <c r="G31" s="27">
        <f t="shared" si="1"/>
        <v>0</v>
      </c>
      <c r="H31" s="27">
        <f t="shared" si="1"/>
        <v>4</v>
      </c>
      <c r="I31" s="27">
        <f t="shared" si="1"/>
        <v>3</v>
      </c>
      <c r="J31" s="27">
        <f t="shared" si="1"/>
        <v>0</v>
      </c>
      <c r="K31" s="27">
        <f t="shared" si="1"/>
        <v>0</v>
      </c>
      <c r="L31" s="27">
        <f t="shared" si="1"/>
        <v>17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7</v>
      </c>
      <c r="Q31" s="27">
        <f t="shared" si="1"/>
        <v>10</v>
      </c>
      <c r="R31" s="27">
        <f t="shared" si="1"/>
        <v>20</v>
      </c>
      <c r="S31" s="27">
        <f t="shared" si="1"/>
        <v>6</v>
      </c>
      <c r="T31" s="27">
        <f t="shared" si="1"/>
        <v>0</v>
      </c>
      <c r="U31" s="27">
        <f t="shared" si="1"/>
        <v>6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1</v>
      </c>
      <c r="AC31" s="27">
        <f t="shared" si="1"/>
        <v>0</v>
      </c>
      <c r="AD31" s="27">
        <f t="shared" si="1"/>
        <v>0</v>
      </c>
      <c r="AE31" s="27">
        <f t="shared" si="1"/>
        <v>1</v>
      </c>
      <c r="AF31" s="27">
        <f t="shared" si="1"/>
        <v>0</v>
      </c>
      <c r="AG31" s="27">
        <f t="shared" si="1"/>
        <v>4</v>
      </c>
      <c r="AH31" s="27">
        <f t="shared" si="1"/>
        <v>0</v>
      </c>
      <c r="AI31" s="27">
        <f t="shared" si="1"/>
        <v>31</v>
      </c>
      <c r="AJ31" s="27">
        <f t="shared" si="1"/>
        <v>9</v>
      </c>
      <c r="AK31" s="27">
        <f t="shared" si="1"/>
        <v>0</v>
      </c>
      <c r="AL31" s="27">
        <f t="shared" si="1"/>
        <v>0</v>
      </c>
      <c r="AM31" s="27">
        <f t="shared" si="1"/>
        <v>7</v>
      </c>
      <c r="AN31" s="27">
        <f t="shared" si="1"/>
        <v>1</v>
      </c>
      <c r="AO31" s="27">
        <f t="shared" si="1"/>
        <v>10</v>
      </c>
      <c r="AP31" s="27">
        <f t="shared" si="1"/>
        <v>15</v>
      </c>
      <c r="AQ31" s="27">
        <f t="shared" si="1"/>
        <v>10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11</v>
      </c>
      <c r="AW31" s="27">
        <f t="shared" si="1"/>
        <v>12</v>
      </c>
      <c r="AX31" s="27">
        <f t="shared" si="1"/>
        <v>8</v>
      </c>
      <c r="AY31" s="27">
        <f t="shared" si="1"/>
        <v>3</v>
      </c>
      <c r="AZ31" s="27">
        <f t="shared" si="1"/>
        <v>1</v>
      </c>
      <c r="BA31" s="27">
        <f t="shared" si="1"/>
        <v>1</v>
      </c>
      <c r="BB31" s="27">
        <f t="shared" si="1"/>
        <v>0</v>
      </c>
      <c r="BC31" s="27">
        <f t="shared" si="1"/>
        <v>4</v>
      </c>
      <c r="BD31" s="27">
        <f t="shared" si="1"/>
        <v>0</v>
      </c>
      <c r="BE31" s="27">
        <f t="shared" si="1"/>
        <v>2</v>
      </c>
      <c r="BF31" s="27">
        <f t="shared" si="1"/>
        <v>4</v>
      </c>
      <c r="BG31" s="27">
        <f t="shared" si="1"/>
        <v>1</v>
      </c>
      <c r="BH31" s="27">
        <f t="shared" si="1"/>
        <v>10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2</v>
      </c>
      <c r="BQ31" s="27">
        <f t="shared" si="1"/>
        <v>0</v>
      </c>
    </row>
    <row r="32" spans="1:70" ht="12.75" customHeight="1">
      <c r="A32" s="5">
        <v>19</v>
      </c>
      <c r="B32" s="10" t="s">
        <v>946</v>
      </c>
      <c r="C32" s="18" t="s">
        <v>104</v>
      </c>
      <c r="D32" s="18"/>
      <c r="E32" s="27">
        <v>1</v>
      </c>
      <c r="F32" s="30"/>
      <c r="G32" s="30"/>
      <c r="H32" s="27"/>
      <c r="I32" s="27"/>
      <c r="J32" s="30"/>
      <c r="K32" s="30"/>
      <c r="L32" s="30">
        <v>1</v>
      </c>
      <c r="M32" s="30"/>
      <c r="N32" s="27"/>
      <c r="O32" s="30"/>
      <c r="P32" s="30"/>
      <c r="Q32" s="27"/>
      <c r="R32" s="30">
        <v>1</v>
      </c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1</v>
      </c>
      <c r="AJ32" s="27">
        <v>1</v>
      </c>
      <c r="AK32" s="27"/>
      <c r="AL32" s="27"/>
      <c r="AM32" s="30"/>
      <c r="AN32" s="30"/>
      <c r="AO32" s="30">
        <v>1</v>
      </c>
      <c r="AP32" s="30"/>
      <c r="AQ32" s="30"/>
      <c r="AR32" s="27"/>
      <c r="AS32" s="27"/>
      <c r="AT32" s="30"/>
      <c r="AU32" s="27"/>
      <c r="AV32" s="30"/>
      <c r="AW32" s="30">
        <v>1</v>
      </c>
      <c r="AX32" s="30"/>
      <c r="AY32" s="30">
        <v>1</v>
      </c>
      <c r="AZ32" s="30"/>
      <c r="BA32" s="27"/>
      <c r="BB32" s="27"/>
      <c r="BC32" s="27">
        <v>1</v>
      </c>
      <c r="BD32" s="27"/>
      <c r="BE32" s="30"/>
      <c r="BF32" s="30"/>
      <c r="BG32" s="30"/>
      <c r="BH32" s="30">
        <v>1</v>
      </c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8</v>
      </c>
      <c r="F42" s="30">
        <v>8</v>
      </c>
      <c r="G42" s="30"/>
      <c r="H42" s="27"/>
      <c r="I42" s="27"/>
      <c r="J42" s="30"/>
      <c r="K42" s="30"/>
      <c r="L42" s="30">
        <v>4</v>
      </c>
      <c r="M42" s="30"/>
      <c r="N42" s="27"/>
      <c r="O42" s="30"/>
      <c r="P42" s="30">
        <v>1</v>
      </c>
      <c r="Q42" s="27">
        <v>2</v>
      </c>
      <c r="R42" s="30">
        <v>3</v>
      </c>
      <c r="S42" s="30">
        <v>2</v>
      </c>
      <c r="T42" s="30"/>
      <c r="U42" s="30">
        <v>2</v>
      </c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>
        <v>2</v>
      </c>
      <c r="AH42" s="30"/>
      <c r="AI42" s="30">
        <v>4</v>
      </c>
      <c r="AJ42" s="27"/>
      <c r="AK42" s="27"/>
      <c r="AL42" s="27"/>
      <c r="AM42" s="30">
        <v>1</v>
      </c>
      <c r="AN42" s="30">
        <v>1</v>
      </c>
      <c r="AO42" s="30"/>
      <c r="AP42" s="30">
        <v>4</v>
      </c>
      <c r="AQ42" s="30">
        <v>2</v>
      </c>
      <c r="AR42" s="27"/>
      <c r="AS42" s="27"/>
      <c r="AT42" s="30"/>
      <c r="AU42" s="27"/>
      <c r="AV42" s="30">
        <v>6</v>
      </c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954</v>
      </c>
      <c r="C43" s="18" t="s">
        <v>110</v>
      </c>
      <c r="D43" s="18"/>
      <c r="E43" s="27">
        <v>2</v>
      </c>
      <c r="F43" s="30">
        <v>2</v>
      </c>
      <c r="G43" s="30"/>
      <c r="H43" s="27">
        <v>1</v>
      </c>
      <c r="I43" s="27">
        <v>2</v>
      </c>
      <c r="J43" s="30"/>
      <c r="K43" s="30"/>
      <c r="L43" s="30">
        <v>2</v>
      </c>
      <c r="M43" s="30"/>
      <c r="N43" s="27"/>
      <c r="O43" s="30"/>
      <c r="P43" s="30"/>
      <c r="Q43" s="27"/>
      <c r="R43" s="30">
        <v>2</v>
      </c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2</v>
      </c>
      <c r="AJ43" s="27">
        <v>2</v>
      </c>
      <c r="AK43" s="27"/>
      <c r="AL43" s="27"/>
      <c r="AM43" s="30"/>
      <c r="AN43" s="30"/>
      <c r="AO43" s="30">
        <v>1</v>
      </c>
      <c r="AP43" s="30">
        <v>1</v>
      </c>
      <c r="AQ43" s="30"/>
      <c r="AR43" s="27"/>
      <c r="AS43" s="27"/>
      <c r="AT43" s="30"/>
      <c r="AU43" s="27"/>
      <c r="AV43" s="30"/>
      <c r="AW43" s="30">
        <v>2</v>
      </c>
      <c r="AX43" s="30">
        <v>1</v>
      </c>
      <c r="AY43" s="30"/>
      <c r="AZ43" s="30">
        <v>1</v>
      </c>
      <c r="BA43" s="27"/>
      <c r="BB43" s="27"/>
      <c r="BC43" s="27">
        <v>1</v>
      </c>
      <c r="BD43" s="27"/>
      <c r="BE43" s="30"/>
      <c r="BF43" s="30"/>
      <c r="BG43" s="30">
        <v>1</v>
      </c>
      <c r="BH43" s="30">
        <v>2</v>
      </c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14</v>
      </c>
      <c r="F44" s="30">
        <v>14</v>
      </c>
      <c r="G44" s="30"/>
      <c r="H44" s="27">
        <v>1</v>
      </c>
      <c r="I44" s="27">
        <v>1</v>
      </c>
      <c r="J44" s="30"/>
      <c r="K44" s="30"/>
      <c r="L44" s="30">
        <v>5</v>
      </c>
      <c r="M44" s="30"/>
      <c r="N44" s="27"/>
      <c r="O44" s="30"/>
      <c r="P44" s="30">
        <v>4</v>
      </c>
      <c r="Q44" s="27">
        <v>4</v>
      </c>
      <c r="R44" s="30">
        <v>6</v>
      </c>
      <c r="S44" s="30"/>
      <c r="T44" s="30"/>
      <c r="U44" s="30">
        <v>1</v>
      </c>
      <c r="V44" s="27"/>
      <c r="W44" s="30"/>
      <c r="X44" s="30"/>
      <c r="Y44" s="30"/>
      <c r="Z44" s="30"/>
      <c r="AA44" s="30"/>
      <c r="AB44" s="30">
        <v>1</v>
      </c>
      <c r="AC44" s="30"/>
      <c r="AD44" s="30"/>
      <c r="AE44" s="30">
        <v>1</v>
      </c>
      <c r="AF44" s="30"/>
      <c r="AG44" s="30"/>
      <c r="AH44" s="30"/>
      <c r="AI44" s="30">
        <v>11</v>
      </c>
      <c r="AJ44" s="27">
        <v>3</v>
      </c>
      <c r="AK44" s="27"/>
      <c r="AL44" s="27"/>
      <c r="AM44" s="30">
        <v>4</v>
      </c>
      <c r="AN44" s="30"/>
      <c r="AO44" s="30">
        <v>4</v>
      </c>
      <c r="AP44" s="30">
        <v>3</v>
      </c>
      <c r="AQ44" s="30">
        <v>3</v>
      </c>
      <c r="AR44" s="27"/>
      <c r="AS44" s="27"/>
      <c r="AT44" s="30"/>
      <c r="AU44" s="27"/>
      <c r="AV44" s="30">
        <v>2</v>
      </c>
      <c r="AW44" s="30">
        <v>4</v>
      </c>
      <c r="AX44" s="30">
        <v>3</v>
      </c>
      <c r="AY44" s="30">
        <v>1</v>
      </c>
      <c r="AZ44" s="30"/>
      <c r="BA44" s="27"/>
      <c r="BB44" s="27"/>
      <c r="BC44" s="27">
        <v>2</v>
      </c>
      <c r="BD44" s="27"/>
      <c r="BE44" s="30"/>
      <c r="BF44" s="30">
        <v>2</v>
      </c>
      <c r="BG44" s="30"/>
      <c r="BH44" s="30">
        <v>3</v>
      </c>
      <c r="BI44" s="30"/>
      <c r="BJ44" s="30"/>
      <c r="BK44" s="30"/>
      <c r="BL44" s="30"/>
      <c r="BM44" s="30"/>
      <c r="BN44" s="30"/>
      <c r="BO44" s="30"/>
      <c r="BP44" s="27">
        <v>1</v>
      </c>
      <c r="BQ44" s="27"/>
      <c r="BR44" s="53"/>
    </row>
    <row r="45" spans="1:70" ht="12.75" customHeight="1" hidden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12</v>
      </c>
      <c r="F48" s="30">
        <v>12</v>
      </c>
      <c r="G48" s="30"/>
      <c r="H48" s="27">
        <v>2</v>
      </c>
      <c r="I48" s="27"/>
      <c r="J48" s="30"/>
      <c r="K48" s="30"/>
      <c r="L48" s="30">
        <v>2</v>
      </c>
      <c r="M48" s="30"/>
      <c r="N48" s="27"/>
      <c r="O48" s="30"/>
      <c r="P48" s="30">
        <v>2</v>
      </c>
      <c r="Q48" s="27">
        <v>2</v>
      </c>
      <c r="R48" s="30">
        <v>7</v>
      </c>
      <c r="S48" s="30">
        <v>1</v>
      </c>
      <c r="T48" s="30"/>
      <c r="U48" s="30">
        <v>2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/>
      <c r="AI48" s="30">
        <v>9</v>
      </c>
      <c r="AJ48" s="27">
        <v>2</v>
      </c>
      <c r="AK48" s="27"/>
      <c r="AL48" s="27"/>
      <c r="AM48" s="30">
        <v>1</v>
      </c>
      <c r="AN48" s="30"/>
      <c r="AO48" s="30">
        <v>1</v>
      </c>
      <c r="AP48" s="30">
        <v>6</v>
      </c>
      <c r="AQ48" s="30">
        <v>4</v>
      </c>
      <c r="AR48" s="27"/>
      <c r="AS48" s="27"/>
      <c r="AT48" s="30"/>
      <c r="AU48" s="27"/>
      <c r="AV48" s="30">
        <v>1</v>
      </c>
      <c r="AW48" s="30">
        <v>3</v>
      </c>
      <c r="AX48" s="30">
        <v>2</v>
      </c>
      <c r="AY48" s="30">
        <v>1</v>
      </c>
      <c r="AZ48" s="30"/>
      <c r="BA48" s="27">
        <v>1</v>
      </c>
      <c r="BB48" s="27"/>
      <c r="BC48" s="27"/>
      <c r="BD48" s="27"/>
      <c r="BE48" s="30">
        <v>1</v>
      </c>
      <c r="BF48" s="30">
        <v>1</v>
      </c>
      <c r="BG48" s="30"/>
      <c r="BH48" s="30">
        <v>2</v>
      </c>
      <c r="BI48" s="30"/>
      <c r="BJ48" s="30"/>
      <c r="BK48" s="30"/>
      <c r="BL48" s="30"/>
      <c r="BM48" s="30"/>
      <c r="BN48" s="30"/>
      <c r="BO48" s="30"/>
      <c r="BP48" s="27">
        <v>1</v>
      </c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3</v>
      </c>
      <c r="F49" s="30">
        <v>3</v>
      </c>
      <c r="G49" s="30"/>
      <c r="H49" s="27"/>
      <c r="I49" s="27"/>
      <c r="J49" s="30"/>
      <c r="K49" s="30"/>
      <c r="L49" s="30">
        <v>2</v>
      </c>
      <c r="M49" s="30"/>
      <c r="N49" s="27"/>
      <c r="O49" s="30"/>
      <c r="P49" s="30"/>
      <c r="Q49" s="27">
        <v>1</v>
      </c>
      <c r="R49" s="30"/>
      <c r="S49" s="30">
        <v>2</v>
      </c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/>
      <c r="AI49" s="30">
        <v>2</v>
      </c>
      <c r="AJ49" s="27"/>
      <c r="AK49" s="27"/>
      <c r="AL49" s="27"/>
      <c r="AM49" s="30">
        <v>1</v>
      </c>
      <c r="AN49" s="30"/>
      <c r="AO49" s="30">
        <v>1</v>
      </c>
      <c r="AP49" s="30">
        <v>1</v>
      </c>
      <c r="AQ49" s="30"/>
      <c r="AR49" s="27"/>
      <c r="AS49" s="27"/>
      <c r="AT49" s="30"/>
      <c r="AU49" s="27"/>
      <c r="AV49" s="30">
        <v>1</v>
      </c>
      <c r="AW49" s="30">
        <v>1</v>
      </c>
      <c r="AX49" s="30">
        <v>1</v>
      </c>
      <c r="AY49" s="30"/>
      <c r="AZ49" s="30"/>
      <c r="BA49" s="27"/>
      <c r="BB49" s="27"/>
      <c r="BC49" s="27"/>
      <c r="BD49" s="27"/>
      <c r="BE49" s="30"/>
      <c r="BF49" s="30">
        <v>1</v>
      </c>
      <c r="BG49" s="30"/>
      <c r="BH49" s="30">
        <v>1</v>
      </c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959</v>
      </c>
      <c r="C50" s="18" t="s">
        <v>115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117</v>
      </c>
      <c r="D56" s="18"/>
      <c r="E56" s="27">
        <v>3</v>
      </c>
      <c r="F56" s="30">
        <v>3</v>
      </c>
      <c r="G56" s="30"/>
      <c r="H56" s="27"/>
      <c r="I56" s="27"/>
      <c r="J56" s="30"/>
      <c r="K56" s="30"/>
      <c r="L56" s="30">
        <v>1</v>
      </c>
      <c r="M56" s="30"/>
      <c r="N56" s="27"/>
      <c r="O56" s="30"/>
      <c r="P56" s="30"/>
      <c r="Q56" s="27">
        <v>1</v>
      </c>
      <c r="R56" s="30">
        <v>1</v>
      </c>
      <c r="S56" s="30">
        <v>1</v>
      </c>
      <c r="T56" s="30"/>
      <c r="U56" s="30">
        <v>1</v>
      </c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>
        <v>2</v>
      </c>
      <c r="AJ56" s="27">
        <v>1</v>
      </c>
      <c r="AK56" s="27"/>
      <c r="AL56" s="27"/>
      <c r="AM56" s="30"/>
      <c r="AN56" s="30"/>
      <c r="AO56" s="30">
        <v>2</v>
      </c>
      <c r="AP56" s="30"/>
      <c r="AQ56" s="30">
        <v>1</v>
      </c>
      <c r="AR56" s="27"/>
      <c r="AS56" s="27"/>
      <c r="AT56" s="30"/>
      <c r="AU56" s="27"/>
      <c r="AV56" s="30">
        <v>1</v>
      </c>
      <c r="AW56" s="30">
        <v>1</v>
      </c>
      <c r="AX56" s="30">
        <v>1</v>
      </c>
      <c r="AY56" s="30"/>
      <c r="AZ56" s="30"/>
      <c r="BA56" s="27"/>
      <c r="BB56" s="27"/>
      <c r="BC56" s="27"/>
      <c r="BD56" s="27"/>
      <c r="BE56" s="30">
        <v>1</v>
      </c>
      <c r="BF56" s="30"/>
      <c r="BG56" s="30"/>
      <c r="BH56" s="30">
        <v>1</v>
      </c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1</v>
      </c>
      <c r="F128" s="27">
        <f aca="true" t="shared" si="4" ref="F128:BQ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1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1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1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1066</v>
      </c>
      <c r="C164" s="18" t="s">
        <v>157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>
      <c r="A177" s="5">
        <v>164</v>
      </c>
      <c r="B177" s="10" t="s">
        <v>1076</v>
      </c>
      <c r="C177" s="18" t="s">
        <v>165</v>
      </c>
      <c r="D177" s="18"/>
      <c r="E177" s="27">
        <v>1</v>
      </c>
      <c r="F177" s="30">
        <v>1</v>
      </c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>
        <v>1</v>
      </c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>
        <v>1</v>
      </c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>
        <v>1</v>
      </c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230</v>
      </c>
      <c r="F201" s="27">
        <f t="shared" si="5"/>
        <v>225</v>
      </c>
      <c r="G201" s="27">
        <f t="shared" si="5"/>
        <v>2</v>
      </c>
      <c r="H201" s="27">
        <f t="shared" si="5"/>
        <v>31</v>
      </c>
      <c r="I201" s="27">
        <f t="shared" si="5"/>
        <v>52</v>
      </c>
      <c r="J201" s="27">
        <f t="shared" si="5"/>
        <v>0</v>
      </c>
      <c r="K201" s="27">
        <f t="shared" si="5"/>
        <v>0</v>
      </c>
      <c r="L201" s="27">
        <f t="shared" si="5"/>
        <v>42</v>
      </c>
      <c r="M201" s="27">
        <f t="shared" si="5"/>
        <v>0</v>
      </c>
      <c r="N201" s="27">
        <f t="shared" si="5"/>
        <v>2</v>
      </c>
      <c r="O201" s="27">
        <f t="shared" si="5"/>
        <v>7</v>
      </c>
      <c r="P201" s="27">
        <f t="shared" si="5"/>
        <v>48</v>
      </c>
      <c r="Q201" s="27">
        <f t="shared" si="5"/>
        <v>56</v>
      </c>
      <c r="R201" s="27">
        <f t="shared" si="5"/>
        <v>99</v>
      </c>
      <c r="S201" s="27">
        <f t="shared" si="5"/>
        <v>17</v>
      </c>
      <c r="T201" s="27">
        <f t="shared" si="5"/>
        <v>1</v>
      </c>
      <c r="U201" s="27">
        <f t="shared" si="5"/>
        <v>33</v>
      </c>
      <c r="V201" s="27">
        <f t="shared" si="5"/>
        <v>0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6</v>
      </c>
      <c r="AE201" s="27">
        <f t="shared" si="5"/>
        <v>0</v>
      </c>
      <c r="AF201" s="27">
        <f t="shared" si="5"/>
        <v>0</v>
      </c>
      <c r="AG201" s="27">
        <f t="shared" si="5"/>
        <v>1</v>
      </c>
      <c r="AH201" s="27">
        <f t="shared" si="5"/>
        <v>0</v>
      </c>
      <c r="AI201" s="27">
        <f t="shared" si="5"/>
        <v>190</v>
      </c>
      <c r="AJ201" s="27">
        <f t="shared" si="5"/>
        <v>81</v>
      </c>
      <c r="AK201" s="27">
        <f t="shared" si="5"/>
        <v>0</v>
      </c>
      <c r="AL201" s="27">
        <f t="shared" si="5"/>
        <v>0</v>
      </c>
      <c r="AM201" s="27">
        <f t="shared" si="5"/>
        <v>11</v>
      </c>
      <c r="AN201" s="27">
        <f t="shared" si="5"/>
        <v>5</v>
      </c>
      <c r="AO201" s="27">
        <f t="shared" si="5"/>
        <v>58</v>
      </c>
      <c r="AP201" s="27">
        <f t="shared" si="5"/>
        <v>113</v>
      </c>
      <c r="AQ201" s="27">
        <f t="shared" si="5"/>
        <v>43</v>
      </c>
      <c r="AR201" s="27">
        <f t="shared" si="5"/>
        <v>0</v>
      </c>
      <c r="AS201" s="27">
        <f t="shared" si="5"/>
        <v>0</v>
      </c>
      <c r="AT201" s="27">
        <f t="shared" si="5"/>
        <v>0</v>
      </c>
      <c r="AU201" s="27">
        <f t="shared" si="5"/>
        <v>0</v>
      </c>
      <c r="AV201" s="27">
        <f t="shared" si="5"/>
        <v>48</v>
      </c>
      <c r="AW201" s="27">
        <f t="shared" si="5"/>
        <v>88</v>
      </c>
      <c r="AX201" s="27">
        <f t="shared" si="5"/>
        <v>47</v>
      </c>
      <c r="AY201" s="27">
        <f t="shared" si="5"/>
        <v>24</v>
      </c>
      <c r="AZ201" s="27">
        <f t="shared" si="5"/>
        <v>17</v>
      </c>
      <c r="BA201" s="27">
        <f t="shared" si="5"/>
        <v>4</v>
      </c>
      <c r="BB201" s="27">
        <f t="shared" si="5"/>
        <v>0</v>
      </c>
      <c r="BC201" s="27">
        <f t="shared" si="5"/>
        <v>64</v>
      </c>
      <c r="BD201" s="27">
        <f t="shared" si="5"/>
        <v>2</v>
      </c>
      <c r="BE201" s="27">
        <f t="shared" si="5"/>
        <v>5</v>
      </c>
      <c r="BF201" s="27">
        <f t="shared" si="5"/>
        <v>9</v>
      </c>
      <c r="BG201" s="27">
        <f t="shared" si="5"/>
        <v>4</v>
      </c>
      <c r="BH201" s="27">
        <f t="shared" si="5"/>
        <v>54</v>
      </c>
      <c r="BI201" s="27">
        <f t="shared" si="5"/>
        <v>13</v>
      </c>
      <c r="BJ201" s="27">
        <f t="shared" si="5"/>
        <v>12</v>
      </c>
      <c r="BK201" s="27">
        <f t="shared" si="5"/>
        <v>1</v>
      </c>
      <c r="BL201" s="27">
        <f t="shared" si="5"/>
        <v>0</v>
      </c>
      <c r="BM201" s="27">
        <f t="shared" si="5"/>
        <v>1</v>
      </c>
      <c r="BN201" s="27">
        <f t="shared" si="5"/>
        <v>0</v>
      </c>
      <c r="BO201" s="27">
        <f t="shared" si="5"/>
        <v>0</v>
      </c>
      <c r="BP201" s="27">
        <f t="shared" si="5"/>
        <v>19</v>
      </c>
      <c r="BQ201" s="27">
        <f>SUM(BQ202:BQ246)</f>
        <v>1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71</v>
      </c>
      <c r="F202" s="30">
        <v>70</v>
      </c>
      <c r="G202" s="30">
        <v>1</v>
      </c>
      <c r="H202" s="27">
        <v>12</v>
      </c>
      <c r="I202" s="27"/>
      <c r="J202" s="30"/>
      <c r="K202" s="30"/>
      <c r="L202" s="30">
        <v>14</v>
      </c>
      <c r="M202" s="30"/>
      <c r="N202" s="27"/>
      <c r="O202" s="30">
        <v>1</v>
      </c>
      <c r="P202" s="30">
        <v>9</v>
      </c>
      <c r="Q202" s="27">
        <v>24</v>
      </c>
      <c r="R202" s="30">
        <v>28</v>
      </c>
      <c r="S202" s="30">
        <v>8</v>
      </c>
      <c r="T202" s="30">
        <v>1</v>
      </c>
      <c r="U202" s="30">
        <v>13</v>
      </c>
      <c r="V202" s="27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/>
      <c r="AH202" s="30"/>
      <c r="AI202" s="30">
        <v>57</v>
      </c>
      <c r="AJ202" s="27">
        <v>8</v>
      </c>
      <c r="AK202" s="27"/>
      <c r="AL202" s="27"/>
      <c r="AM202" s="30">
        <v>4</v>
      </c>
      <c r="AN202" s="30">
        <v>2</v>
      </c>
      <c r="AO202" s="30">
        <v>25</v>
      </c>
      <c r="AP202" s="30">
        <v>37</v>
      </c>
      <c r="AQ202" s="30">
        <v>3</v>
      </c>
      <c r="AR202" s="27"/>
      <c r="AS202" s="27"/>
      <c r="AT202" s="30"/>
      <c r="AU202" s="27"/>
      <c r="AV202" s="30">
        <v>24</v>
      </c>
      <c r="AW202" s="30">
        <v>9</v>
      </c>
      <c r="AX202" s="30">
        <v>7</v>
      </c>
      <c r="AY202" s="30"/>
      <c r="AZ202" s="30">
        <v>2</v>
      </c>
      <c r="BA202" s="27">
        <v>1</v>
      </c>
      <c r="BB202" s="27"/>
      <c r="BC202" s="27">
        <v>1</v>
      </c>
      <c r="BD202" s="27">
        <v>1</v>
      </c>
      <c r="BE202" s="30">
        <v>3</v>
      </c>
      <c r="BF202" s="30">
        <v>2</v>
      </c>
      <c r="BG202" s="30">
        <v>1</v>
      </c>
      <c r="BH202" s="30">
        <v>7</v>
      </c>
      <c r="BI202" s="30">
        <v>1</v>
      </c>
      <c r="BJ202" s="30">
        <v>1</v>
      </c>
      <c r="BK202" s="30"/>
      <c r="BL202" s="30"/>
      <c r="BM202" s="30"/>
      <c r="BN202" s="30"/>
      <c r="BO202" s="30"/>
      <c r="BP202" s="27">
        <v>1</v>
      </c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77</v>
      </c>
      <c r="F203" s="30">
        <v>75</v>
      </c>
      <c r="G203" s="30"/>
      <c r="H203" s="27">
        <v>9</v>
      </c>
      <c r="I203" s="27">
        <v>24</v>
      </c>
      <c r="J203" s="30"/>
      <c r="K203" s="30"/>
      <c r="L203" s="30">
        <v>11</v>
      </c>
      <c r="M203" s="30"/>
      <c r="N203" s="27"/>
      <c r="O203" s="30">
        <v>1</v>
      </c>
      <c r="P203" s="30">
        <v>17</v>
      </c>
      <c r="Q203" s="27">
        <v>14</v>
      </c>
      <c r="R203" s="30">
        <v>41</v>
      </c>
      <c r="S203" s="30">
        <v>4</v>
      </c>
      <c r="T203" s="30"/>
      <c r="U203" s="30">
        <v>9</v>
      </c>
      <c r="V203" s="27"/>
      <c r="W203" s="30"/>
      <c r="X203" s="30"/>
      <c r="Y203" s="30"/>
      <c r="Z203" s="30"/>
      <c r="AA203" s="30"/>
      <c r="AB203" s="30"/>
      <c r="AC203" s="30"/>
      <c r="AD203" s="30">
        <v>1</v>
      </c>
      <c r="AE203" s="30"/>
      <c r="AF203" s="30"/>
      <c r="AG203" s="30">
        <v>1</v>
      </c>
      <c r="AH203" s="30"/>
      <c r="AI203" s="30">
        <v>66</v>
      </c>
      <c r="AJ203" s="27">
        <v>41</v>
      </c>
      <c r="AK203" s="27"/>
      <c r="AL203" s="27"/>
      <c r="AM203" s="30">
        <v>1</v>
      </c>
      <c r="AN203" s="30">
        <v>2</v>
      </c>
      <c r="AO203" s="30">
        <v>17</v>
      </c>
      <c r="AP203" s="30">
        <v>36</v>
      </c>
      <c r="AQ203" s="30">
        <v>21</v>
      </c>
      <c r="AR203" s="27"/>
      <c r="AS203" s="27"/>
      <c r="AT203" s="30"/>
      <c r="AU203" s="27"/>
      <c r="AV203" s="30">
        <v>13</v>
      </c>
      <c r="AW203" s="30">
        <v>45</v>
      </c>
      <c r="AX203" s="30">
        <v>23</v>
      </c>
      <c r="AY203" s="30">
        <v>15</v>
      </c>
      <c r="AZ203" s="30">
        <v>7</v>
      </c>
      <c r="BA203" s="27">
        <v>1</v>
      </c>
      <c r="BB203" s="27"/>
      <c r="BC203" s="27">
        <v>36</v>
      </c>
      <c r="BD203" s="27"/>
      <c r="BE203" s="30">
        <v>1</v>
      </c>
      <c r="BF203" s="30">
        <v>4</v>
      </c>
      <c r="BG203" s="30">
        <v>3</v>
      </c>
      <c r="BH203" s="30">
        <v>30</v>
      </c>
      <c r="BI203" s="30">
        <v>5</v>
      </c>
      <c r="BJ203" s="30">
        <v>5</v>
      </c>
      <c r="BK203" s="30"/>
      <c r="BL203" s="30"/>
      <c r="BM203" s="30"/>
      <c r="BN203" s="30"/>
      <c r="BO203" s="30"/>
      <c r="BP203" s="27">
        <v>9</v>
      </c>
      <c r="BQ203" s="27">
        <v>1</v>
      </c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24</v>
      </c>
      <c r="F204" s="30">
        <v>24</v>
      </c>
      <c r="G204" s="30"/>
      <c r="H204" s="27">
        <v>1</v>
      </c>
      <c r="I204" s="27">
        <v>11</v>
      </c>
      <c r="J204" s="30"/>
      <c r="K204" s="30"/>
      <c r="L204" s="30">
        <v>1</v>
      </c>
      <c r="M204" s="30"/>
      <c r="N204" s="27"/>
      <c r="O204" s="30">
        <v>4</v>
      </c>
      <c r="P204" s="30">
        <v>4</v>
      </c>
      <c r="Q204" s="27">
        <v>5</v>
      </c>
      <c r="R204" s="30">
        <v>9</v>
      </c>
      <c r="S204" s="30">
        <v>2</v>
      </c>
      <c r="T204" s="30"/>
      <c r="U204" s="30">
        <v>2</v>
      </c>
      <c r="V204" s="27"/>
      <c r="W204" s="30"/>
      <c r="X204" s="30"/>
      <c r="Y204" s="30"/>
      <c r="Z204" s="30"/>
      <c r="AA204" s="30"/>
      <c r="AB204" s="30"/>
      <c r="AC204" s="30"/>
      <c r="AD204" s="30">
        <v>2</v>
      </c>
      <c r="AE204" s="30"/>
      <c r="AF204" s="30"/>
      <c r="AG204" s="30"/>
      <c r="AH204" s="30"/>
      <c r="AI204" s="30">
        <v>20</v>
      </c>
      <c r="AJ204" s="27">
        <v>6</v>
      </c>
      <c r="AK204" s="27"/>
      <c r="AL204" s="27"/>
      <c r="AM204" s="30"/>
      <c r="AN204" s="30">
        <v>1</v>
      </c>
      <c r="AO204" s="30">
        <v>2</v>
      </c>
      <c r="AP204" s="30">
        <v>14</v>
      </c>
      <c r="AQ204" s="30">
        <v>7</v>
      </c>
      <c r="AR204" s="27"/>
      <c r="AS204" s="27"/>
      <c r="AT204" s="30"/>
      <c r="AU204" s="27"/>
      <c r="AV204" s="30">
        <v>6</v>
      </c>
      <c r="AW204" s="30">
        <v>8</v>
      </c>
      <c r="AX204" s="30">
        <v>3</v>
      </c>
      <c r="AY204" s="30">
        <v>2</v>
      </c>
      <c r="AZ204" s="30">
        <v>3</v>
      </c>
      <c r="BA204" s="27">
        <v>1</v>
      </c>
      <c r="BB204" s="27"/>
      <c r="BC204" s="27">
        <v>6</v>
      </c>
      <c r="BD204" s="27"/>
      <c r="BE204" s="30"/>
      <c r="BF204" s="30">
        <v>1</v>
      </c>
      <c r="BG204" s="30"/>
      <c r="BH204" s="30">
        <v>5</v>
      </c>
      <c r="BI204" s="30">
        <v>1</v>
      </c>
      <c r="BJ204" s="30">
        <v>1</v>
      </c>
      <c r="BK204" s="30"/>
      <c r="BL204" s="30"/>
      <c r="BM204" s="30"/>
      <c r="BN204" s="30"/>
      <c r="BO204" s="30"/>
      <c r="BP204" s="27">
        <v>2</v>
      </c>
      <c r="BQ204" s="27"/>
      <c r="BR204" s="53"/>
    </row>
    <row r="205" spans="1:70" ht="12.75" customHeight="1" hidden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>
        <v>10</v>
      </c>
      <c r="F207" s="30">
        <v>10</v>
      </c>
      <c r="G207" s="30"/>
      <c r="H207" s="27">
        <v>1</v>
      </c>
      <c r="I207" s="27"/>
      <c r="J207" s="30"/>
      <c r="K207" s="30"/>
      <c r="L207" s="30">
        <v>1</v>
      </c>
      <c r="M207" s="30"/>
      <c r="N207" s="27">
        <v>2</v>
      </c>
      <c r="O207" s="30">
        <v>1</v>
      </c>
      <c r="P207" s="30">
        <v>2</v>
      </c>
      <c r="Q207" s="27">
        <v>1</v>
      </c>
      <c r="R207" s="30">
        <v>4</v>
      </c>
      <c r="S207" s="30"/>
      <c r="T207" s="30"/>
      <c r="U207" s="30">
        <v>1</v>
      </c>
      <c r="V207" s="27"/>
      <c r="W207" s="30"/>
      <c r="X207" s="30"/>
      <c r="Y207" s="30"/>
      <c r="Z207" s="30"/>
      <c r="AA207" s="30"/>
      <c r="AB207" s="30"/>
      <c r="AC207" s="30"/>
      <c r="AD207" s="30">
        <v>2</v>
      </c>
      <c r="AE207" s="30"/>
      <c r="AF207" s="30"/>
      <c r="AG207" s="30"/>
      <c r="AH207" s="30"/>
      <c r="AI207" s="30">
        <v>7</v>
      </c>
      <c r="AJ207" s="27">
        <v>1</v>
      </c>
      <c r="AK207" s="27"/>
      <c r="AL207" s="27"/>
      <c r="AM207" s="30"/>
      <c r="AN207" s="30"/>
      <c r="AO207" s="30">
        <v>4</v>
      </c>
      <c r="AP207" s="30">
        <v>2</v>
      </c>
      <c r="AQ207" s="30">
        <v>4</v>
      </c>
      <c r="AR207" s="27"/>
      <c r="AS207" s="27"/>
      <c r="AT207" s="30"/>
      <c r="AU207" s="27"/>
      <c r="AV207" s="30">
        <v>1</v>
      </c>
      <c r="AW207" s="30">
        <v>1</v>
      </c>
      <c r="AX207" s="30">
        <v>1</v>
      </c>
      <c r="AY207" s="30"/>
      <c r="AZ207" s="30"/>
      <c r="BA207" s="27">
        <v>1</v>
      </c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>
        <v>1</v>
      </c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>
        <v>25</v>
      </c>
      <c r="F208" s="30">
        <v>23</v>
      </c>
      <c r="G208" s="30">
        <v>1</v>
      </c>
      <c r="H208" s="27">
        <v>3</v>
      </c>
      <c r="I208" s="27">
        <v>11</v>
      </c>
      <c r="J208" s="30"/>
      <c r="K208" s="30"/>
      <c r="L208" s="30">
        <v>10</v>
      </c>
      <c r="M208" s="30"/>
      <c r="N208" s="27"/>
      <c r="O208" s="30"/>
      <c r="P208" s="30">
        <v>9</v>
      </c>
      <c r="Q208" s="27">
        <v>6</v>
      </c>
      <c r="R208" s="30">
        <v>9</v>
      </c>
      <c r="S208" s="30">
        <v>1</v>
      </c>
      <c r="T208" s="30"/>
      <c r="U208" s="30">
        <v>1</v>
      </c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24</v>
      </c>
      <c r="AJ208" s="27">
        <v>17</v>
      </c>
      <c r="AK208" s="27"/>
      <c r="AL208" s="27"/>
      <c r="AM208" s="30">
        <v>1</v>
      </c>
      <c r="AN208" s="30"/>
      <c r="AO208" s="30">
        <v>6</v>
      </c>
      <c r="AP208" s="30">
        <v>14</v>
      </c>
      <c r="AQ208" s="30">
        <v>4</v>
      </c>
      <c r="AR208" s="27"/>
      <c r="AS208" s="27"/>
      <c r="AT208" s="30"/>
      <c r="AU208" s="27"/>
      <c r="AV208" s="30">
        <v>1</v>
      </c>
      <c r="AW208" s="30">
        <v>17</v>
      </c>
      <c r="AX208" s="30">
        <v>8</v>
      </c>
      <c r="AY208" s="30">
        <v>6</v>
      </c>
      <c r="AZ208" s="30">
        <v>3</v>
      </c>
      <c r="BA208" s="27"/>
      <c r="BB208" s="27"/>
      <c r="BC208" s="27">
        <v>15</v>
      </c>
      <c r="BD208" s="27">
        <v>1</v>
      </c>
      <c r="BE208" s="30">
        <v>1</v>
      </c>
      <c r="BF208" s="30"/>
      <c r="BG208" s="30"/>
      <c r="BH208" s="30">
        <v>9</v>
      </c>
      <c r="BI208" s="30">
        <v>4</v>
      </c>
      <c r="BJ208" s="30">
        <v>4</v>
      </c>
      <c r="BK208" s="30"/>
      <c r="BL208" s="30"/>
      <c r="BM208" s="30"/>
      <c r="BN208" s="30"/>
      <c r="BO208" s="30"/>
      <c r="BP208" s="27">
        <v>4</v>
      </c>
      <c r="BQ208" s="27"/>
      <c r="BR208" s="53"/>
    </row>
    <row r="209" spans="1:70" ht="12.75" customHeight="1">
      <c r="A209" s="5">
        <v>196</v>
      </c>
      <c r="B209" s="10" t="s">
        <v>1104</v>
      </c>
      <c r="C209" s="18" t="s">
        <v>180</v>
      </c>
      <c r="D209" s="18"/>
      <c r="E209" s="27">
        <v>4</v>
      </c>
      <c r="F209" s="30">
        <v>4</v>
      </c>
      <c r="G209" s="30"/>
      <c r="H209" s="27"/>
      <c r="I209" s="27">
        <v>3</v>
      </c>
      <c r="J209" s="30"/>
      <c r="K209" s="30"/>
      <c r="L209" s="30">
        <v>3</v>
      </c>
      <c r="M209" s="30"/>
      <c r="N209" s="27"/>
      <c r="O209" s="30"/>
      <c r="P209" s="30">
        <v>1</v>
      </c>
      <c r="Q209" s="27">
        <v>2</v>
      </c>
      <c r="R209" s="30">
        <v>1</v>
      </c>
      <c r="S209" s="30"/>
      <c r="T209" s="30"/>
      <c r="U209" s="30">
        <v>1</v>
      </c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3</v>
      </c>
      <c r="AJ209" s="27">
        <v>3</v>
      </c>
      <c r="AK209" s="27"/>
      <c r="AL209" s="27"/>
      <c r="AM209" s="30">
        <v>1</v>
      </c>
      <c r="AN209" s="30"/>
      <c r="AO209" s="30">
        <v>1</v>
      </c>
      <c r="AP209" s="30">
        <v>2</v>
      </c>
      <c r="AQ209" s="30"/>
      <c r="AR209" s="27"/>
      <c r="AS209" s="27"/>
      <c r="AT209" s="30"/>
      <c r="AU209" s="27"/>
      <c r="AV209" s="30"/>
      <c r="AW209" s="30">
        <v>3</v>
      </c>
      <c r="AX209" s="30">
        <v>1</v>
      </c>
      <c r="AY209" s="30">
        <v>1</v>
      </c>
      <c r="AZ209" s="30">
        <v>1</v>
      </c>
      <c r="BA209" s="27"/>
      <c r="BB209" s="27"/>
      <c r="BC209" s="27">
        <v>3</v>
      </c>
      <c r="BD209" s="27"/>
      <c r="BE209" s="30"/>
      <c r="BF209" s="30"/>
      <c r="BG209" s="30"/>
      <c r="BH209" s="30"/>
      <c r="BI209" s="30">
        <v>2</v>
      </c>
      <c r="BJ209" s="30">
        <v>1</v>
      </c>
      <c r="BK209" s="30">
        <v>1</v>
      </c>
      <c r="BL209" s="30"/>
      <c r="BM209" s="30"/>
      <c r="BN209" s="30"/>
      <c r="BO209" s="30"/>
      <c r="BP209" s="27">
        <v>1</v>
      </c>
      <c r="BQ209" s="27"/>
      <c r="BR209" s="53"/>
    </row>
    <row r="210" spans="1:70" ht="12.75" customHeight="1" hidden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1117</v>
      </c>
      <c r="C222" s="18" t="s">
        <v>183</v>
      </c>
      <c r="D222" s="18"/>
      <c r="E222" s="27">
        <v>7</v>
      </c>
      <c r="F222" s="30">
        <v>7</v>
      </c>
      <c r="G222" s="30"/>
      <c r="H222" s="27">
        <v>3</v>
      </c>
      <c r="I222" s="27"/>
      <c r="J222" s="30"/>
      <c r="K222" s="30"/>
      <c r="L222" s="30"/>
      <c r="M222" s="30"/>
      <c r="N222" s="27"/>
      <c r="O222" s="30"/>
      <c r="P222" s="30">
        <v>1</v>
      </c>
      <c r="Q222" s="27">
        <v>3</v>
      </c>
      <c r="R222" s="30">
        <v>2</v>
      </c>
      <c r="S222" s="30">
        <v>1</v>
      </c>
      <c r="T222" s="30"/>
      <c r="U222" s="30">
        <v>2</v>
      </c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>
        <v>5</v>
      </c>
      <c r="AJ222" s="27"/>
      <c r="AK222" s="27"/>
      <c r="AL222" s="27"/>
      <c r="AM222" s="30">
        <v>4</v>
      </c>
      <c r="AN222" s="30"/>
      <c r="AO222" s="30">
        <v>2</v>
      </c>
      <c r="AP222" s="30"/>
      <c r="AQ222" s="30">
        <v>1</v>
      </c>
      <c r="AR222" s="27"/>
      <c r="AS222" s="27"/>
      <c r="AT222" s="30"/>
      <c r="AU222" s="27"/>
      <c r="AV222" s="30">
        <v>3</v>
      </c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1118</v>
      </c>
      <c r="C223" s="18" t="s">
        <v>183</v>
      </c>
      <c r="D223" s="18"/>
      <c r="E223" s="27">
        <v>6</v>
      </c>
      <c r="F223" s="30">
        <v>6</v>
      </c>
      <c r="G223" s="30"/>
      <c r="H223" s="27"/>
      <c r="I223" s="27"/>
      <c r="J223" s="30"/>
      <c r="K223" s="30"/>
      <c r="L223" s="30">
        <v>1</v>
      </c>
      <c r="M223" s="30"/>
      <c r="N223" s="27"/>
      <c r="O223" s="30"/>
      <c r="P223" s="30">
        <v>3</v>
      </c>
      <c r="Q223" s="27"/>
      <c r="R223" s="30">
        <v>3</v>
      </c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6</v>
      </c>
      <c r="AJ223" s="27">
        <v>3</v>
      </c>
      <c r="AK223" s="27"/>
      <c r="AL223" s="27"/>
      <c r="AM223" s="30"/>
      <c r="AN223" s="30"/>
      <c r="AO223" s="30"/>
      <c r="AP223" s="30">
        <v>4</v>
      </c>
      <c r="AQ223" s="30">
        <v>2</v>
      </c>
      <c r="AR223" s="27"/>
      <c r="AS223" s="27"/>
      <c r="AT223" s="30"/>
      <c r="AU223" s="27"/>
      <c r="AV223" s="30"/>
      <c r="AW223" s="30">
        <v>3</v>
      </c>
      <c r="AX223" s="30">
        <v>2</v>
      </c>
      <c r="AY223" s="30"/>
      <c r="AZ223" s="30">
        <v>1</v>
      </c>
      <c r="BA223" s="27"/>
      <c r="BB223" s="27"/>
      <c r="BC223" s="27">
        <v>2</v>
      </c>
      <c r="BD223" s="27"/>
      <c r="BE223" s="30"/>
      <c r="BF223" s="30">
        <v>1</v>
      </c>
      <c r="BG223" s="30"/>
      <c r="BH223" s="30">
        <v>3</v>
      </c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1121</v>
      </c>
      <c r="C226" s="18" t="s">
        <v>184</v>
      </c>
      <c r="D226" s="18"/>
      <c r="E226" s="27">
        <v>1</v>
      </c>
      <c r="F226" s="30">
        <v>1</v>
      </c>
      <c r="G226" s="30"/>
      <c r="H226" s="27">
        <v>1</v>
      </c>
      <c r="I226" s="27"/>
      <c r="J226" s="30"/>
      <c r="K226" s="30"/>
      <c r="L226" s="30"/>
      <c r="M226" s="30"/>
      <c r="N226" s="27"/>
      <c r="O226" s="30"/>
      <c r="P226" s="30"/>
      <c r="Q226" s="27"/>
      <c r="R226" s="30">
        <v>1</v>
      </c>
      <c r="S226" s="30"/>
      <c r="T226" s="30"/>
      <c r="U226" s="30">
        <v>1</v>
      </c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>
        <v>1</v>
      </c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1122</v>
      </c>
      <c r="C227" s="18" t="s">
        <v>184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1123</v>
      </c>
      <c r="C228" s="18" t="s">
        <v>184</v>
      </c>
      <c r="D228" s="18"/>
      <c r="E228" s="27">
        <v>3</v>
      </c>
      <c r="F228" s="30">
        <v>3</v>
      </c>
      <c r="G228" s="30"/>
      <c r="H228" s="27">
        <v>1</v>
      </c>
      <c r="I228" s="27">
        <v>3</v>
      </c>
      <c r="J228" s="30"/>
      <c r="K228" s="30"/>
      <c r="L228" s="30"/>
      <c r="M228" s="30"/>
      <c r="N228" s="27"/>
      <c r="O228" s="30"/>
      <c r="P228" s="30"/>
      <c r="Q228" s="27">
        <v>1</v>
      </c>
      <c r="R228" s="30">
        <v>1</v>
      </c>
      <c r="S228" s="30">
        <v>1</v>
      </c>
      <c r="T228" s="30"/>
      <c r="U228" s="30">
        <v>3</v>
      </c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>
        <v>3</v>
      </c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192</v>
      </c>
      <c r="D246" s="18"/>
      <c r="E246" s="27">
        <v>2</v>
      </c>
      <c r="F246" s="30">
        <v>2</v>
      </c>
      <c r="G246" s="30"/>
      <c r="H246" s="27"/>
      <c r="I246" s="27"/>
      <c r="J246" s="30"/>
      <c r="K246" s="30"/>
      <c r="L246" s="30">
        <v>1</v>
      </c>
      <c r="M246" s="30"/>
      <c r="N246" s="27"/>
      <c r="O246" s="30"/>
      <c r="P246" s="30">
        <v>2</v>
      </c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>
        <v>2</v>
      </c>
      <c r="AJ246" s="27">
        <v>2</v>
      </c>
      <c r="AK246" s="27"/>
      <c r="AL246" s="27"/>
      <c r="AM246" s="30"/>
      <c r="AN246" s="30"/>
      <c r="AO246" s="30"/>
      <c r="AP246" s="30">
        <v>1</v>
      </c>
      <c r="AQ246" s="30">
        <v>1</v>
      </c>
      <c r="AR246" s="27"/>
      <c r="AS246" s="27"/>
      <c r="AT246" s="30"/>
      <c r="AU246" s="27"/>
      <c r="AV246" s="30"/>
      <c r="AW246" s="30">
        <v>2</v>
      </c>
      <c r="AX246" s="30">
        <v>2</v>
      </c>
      <c r="AY246" s="30"/>
      <c r="AZ246" s="30"/>
      <c r="BA246" s="27"/>
      <c r="BB246" s="27"/>
      <c r="BC246" s="27">
        <v>1</v>
      </c>
      <c r="BD246" s="27"/>
      <c r="BE246" s="30"/>
      <c r="BF246" s="30">
        <v>1</v>
      </c>
      <c r="BG246" s="30"/>
      <c r="BH246" s="30"/>
      <c r="BI246" s="30"/>
      <c r="BJ246" s="30"/>
      <c r="BK246" s="30"/>
      <c r="BL246" s="30"/>
      <c r="BM246" s="30">
        <v>1</v>
      </c>
      <c r="BN246" s="30"/>
      <c r="BO246" s="30"/>
      <c r="BP246" s="27">
        <v>1</v>
      </c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2</v>
      </c>
      <c r="F247" s="27">
        <f aca="true" t="shared" si="6" ref="F247:BQ247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1</v>
      </c>
      <c r="R247" s="27">
        <f t="shared" si="6"/>
        <v>1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2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1</v>
      </c>
      <c r="AO247" s="27">
        <f t="shared" si="6"/>
        <v>0</v>
      </c>
      <c r="AP247" s="27">
        <f t="shared" si="6"/>
        <v>0</v>
      </c>
      <c r="AQ247" s="27">
        <f t="shared" si="6"/>
        <v>1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2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1153</v>
      </c>
      <c r="C263" s="18" t="s">
        <v>199</v>
      </c>
      <c r="D263" s="18"/>
      <c r="E263" s="27">
        <v>2</v>
      </c>
      <c r="F263" s="30">
        <v>2</v>
      </c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>
        <v>1</v>
      </c>
      <c r="R263" s="30">
        <v>1</v>
      </c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>
        <v>2</v>
      </c>
      <c r="AJ263" s="27"/>
      <c r="AK263" s="27"/>
      <c r="AL263" s="27"/>
      <c r="AM263" s="30"/>
      <c r="AN263" s="30">
        <v>1</v>
      </c>
      <c r="AO263" s="30"/>
      <c r="AP263" s="30"/>
      <c r="AQ263" s="30">
        <v>1</v>
      </c>
      <c r="AR263" s="27"/>
      <c r="AS263" s="27"/>
      <c r="AT263" s="30"/>
      <c r="AU263" s="27"/>
      <c r="AV263" s="30">
        <v>2</v>
      </c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1180</v>
      </c>
      <c r="C295" s="18" t="s">
        <v>208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14</v>
      </c>
      <c r="F400" s="27">
        <f t="shared" si="8"/>
        <v>14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3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1</v>
      </c>
      <c r="Q400" s="27">
        <f t="shared" si="8"/>
        <v>1</v>
      </c>
      <c r="R400" s="27">
        <f t="shared" si="8"/>
        <v>10</v>
      </c>
      <c r="S400" s="27">
        <f t="shared" si="8"/>
        <v>2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1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13</v>
      </c>
      <c r="AJ400" s="27">
        <f t="shared" si="8"/>
        <v>4</v>
      </c>
      <c r="AK400" s="27">
        <f t="shared" si="8"/>
        <v>0</v>
      </c>
      <c r="AL400" s="27">
        <f t="shared" si="8"/>
        <v>0</v>
      </c>
      <c r="AM400" s="27">
        <f t="shared" si="8"/>
        <v>2</v>
      </c>
      <c r="AN400" s="27">
        <f t="shared" si="8"/>
        <v>0</v>
      </c>
      <c r="AO400" s="27">
        <f t="shared" si="8"/>
        <v>0</v>
      </c>
      <c r="AP400" s="27">
        <f t="shared" si="8"/>
        <v>10</v>
      </c>
      <c r="AQ400" s="27">
        <f t="shared" si="8"/>
        <v>2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4</v>
      </c>
      <c r="AW400" s="27">
        <f t="shared" si="8"/>
        <v>4</v>
      </c>
      <c r="AX400" s="27">
        <f t="shared" si="8"/>
        <v>3</v>
      </c>
      <c r="AY400" s="27">
        <f t="shared" si="8"/>
        <v>1</v>
      </c>
      <c r="AZ400" s="27">
        <f t="shared" si="8"/>
        <v>0</v>
      </c>
      <c r="BA400" s="27">
        <f t="shared" si="8"/>
        <v>1</v>
      </c>
      <c r="BB400" s="27">
        <f t="shared" si="8"/>
        <v>0</v>
      </c>
      <c r="BC400" s="27">
        <f t="shared" si="8"/>
        <v>0</v>
      </c>
      <c r="BD400" s="27">
        <f t="shared" si="8"/>
        <v>1</v>
      </c>
      <c r="BE400" s="27">
        <f t="shared" si="8"/>
        <v>0</v>
      </c>
      <c r="BF400" s="27">
        <f t="shared" si="8"/>
        <v>0</v>
      </c>
      <c r="BG400" s="27">
        <f t="shared" si="8"/>
        <v>2</v>
      </c>
      <c r="BH400" s="27">
        <f t="shared" si="8"/>
        <v>4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>
      <c r="A414" s="5">
        <v>401</v>
      </c>
      <c r="B414" s="10" t="s">
        <v>1276</v>
      </c>
      <c r="C414" s="18" t="s">
        <v>270</v>
      </c>
      <c r="D414" s="18"/>
      <c r="E414" s="27">
        <v>1</v>
      </c>
      <c r="F414" s="30">
        <v>1</v>
      </c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>
        <v>1</v>
      </c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>
        <v>1</v>
      </c>
      <c r="AJ414" s="27"/>
      <c r="AK414" s="27"/>
      <c r="AL414" s="27"/>
      <c r="AM414" s="30"/>
      <c r="AN414" s="30"/>
      <c r="AO414" s="30"/>
      <c r="AP414" s="30">
        <v>1</v>
      </c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>
      <c r="A418" s="5">
        <v>405</v>
      </c>
      <c r="B418" s="10" t="s">
        <v>1277</v>
      </c>
      <c r="C418" s="18" t="s">
        <v>271</v>
      </c>
      <c r="D418" s="18"/>
      <c r="E418" s="27">
        <v>1</v>
      </c>
      <c r="F418" s="30">
        <v>1</v>
      </c>
      <c r="G418" s="30"/>
      <c r="H418" s="27"/>
      <c r="I418" s="27"/>
      <c r="J418" s="30"/>
      <c r="K418" s="30"/>
      <c r="L418" s="30">
        <v>1</v>
      </c>
      <c r="M418" s="30"/>
      <c r="N418" s="27"/>
      <c r="O418" s="30"/>
      <c r="P418" s="30"/>
      <c r="Q418" s="27"/>
      <c r="R418" s="30">
        <v>1</v>
      </c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>
        <v>1</v>
      </c>
      <c r="AJ418" s="27">
        <v>1</v>
      </c>
      <c r="AK418" s="27"/>
      <c r="AL418" s="27"/>
      <c r="AM418" s="30"/>
      <c r="AN418" s="30"/>
      <c r="AO418" s="30"/>
      <c r="AP418" s="30"/>
      <c r="AQ418" s="30">
        <v>1</v>
      </c>
      <c r="AR418" s="27"/>
      <c r="AS418" s="27"/>
      <c r="AT418" s="30"/>
      <c r="AU418" s="27"/>
      <c r="AV418" s="30"/>
      <c r="AW418" s="30">
        <v>1</v>
      </c>
      <c r="AX418" s="30"/>
      <c r="AY418" s="30">
        <v>1</v>
      </c>
      <c r="AZ418" s="30"/>
      <c r="BA418" s="27"/>
      <c r="BB418" s="27"/>
      <c r="BC418" s="27"/>
      <c r="BD418" s="27">
        <v>1</v>
      </c>
      <c r="BE418" s="30"/>
      <c r="BF418" s="30"/>
      <c r="BG418" s="30"/>
      <c r="BH418" s="30">
        <v>1</v>
      </c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5</v>
      </c>
      <c r="F429" s="30">
        <v>5</v>
      </c>
      <c r="G429" s="30"/>
      <c r="H429" s="27"/>
      <c r="I429" s="27"/>
      <c r="J429" s="30"/>
      <c r="K429" s="30"/>
      <c r="L429" s="30">
        <v>1</v>
      </c>
      <c r="M429" s="30"/>
      <c r="N429" s="27"/>
      <c r="O429" s="30"/>
      <c r="P429" s="30"/>
      <c r="Q429" s="27">
        <v>1</v>
      </c>
      <c r="R429" s="30">
        <v>3</v>
      </c>
      <c r="S429" s="30">
        <v>1</v>
      </c>
      <c r="T429" s="30"/>
      <c r="U429" s="30"/>
      <c r="V429" s="27"/>
      <c r="W429" s="30">
        <v>1</v>
      </c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4</v>
      </c>
      <c r="AJ429" s="27"/>
      <c r="AK429" s="27"/>
      <c r="AL429" s="27"/>
      <c r="AM429" s="30">
        <v>2</v>
      </c>
      <c r="AN429" s="30"/>
      <c r="AO429" s="30"/>
      <c r="AP429" s="30">
        <v>3</v>
      </c>
      <c r="AQ429" s="30"/>
      <c r="AR429" s="27"/>
      <c r="AS429" s="27"/>
      <c r="AT429" s="30"/>
      <c r="AU429" s="27"/>
      <c r="AV429" s="30">
        <v>1</v>
      </c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1288</v>
      </c>
      <c r="C430" s="18" t="s">
        <v>275</v>
      </c>
      <c r="D430" s="18"/>
      <c r="E430" s="27">
        <v>7</v>
      </c>
      <c r="F430" s="30">
        <v>7</v>
      </c>
      <c r="G430" s="30"/>
      <c r="H430" s="27"/>
      <c r="I430" s="27"/>
      <c r="J430" s="30"/>
      <c r="K430" s="30"/>
      <c r="L430" s="30">
        <v>1</v>
      </c>
      <c r="M430" s="30"/>
      <c r="N430" s="27"/>
      <c r="O430" s="30"/>
      <c r="P430" s="30">
        <v>1</v>
      </c>
      <c r="Q430" s="27"/>
      <c r="R430" s="30">
        <v>5</v>
      </c>
      <c r="S430" s="30">
        <v>1</v>
      </c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7</v>
      </c>
      <c r="AJ430" s="27">
        <v>3</v>
      </c>
      <c r="AK430" s="27"/>
      <c r="AL430" s="27"/>
      <c r="AM430" s="30"/>
      <c r="AN430" s="30"/>
      <c r="AO430" s="30"/>
      <c r="AP430" s="30">
        <v>6</v>
      </c>
      <c r="AQ430" s="30">
        <v>1</v>
      </c>
      <c r="AR430" s="27"/>
      <c r="AS430" s="27"/>
      <c r="AT430" s="30"/>
      <c r="AU430" s="27"/>
      <c r="AV430" s="30">
        <v>3</v>
      </c>
      <c r="AW430" s="30">
        <v>3</v>
      </c>
      <c r="AX430" s="30">
        <v>3</v>
      </c>
      <c r="AY430" s="30"/>
      <c r="AZ430" s="30"/>
      <c r="BA430" s="27">
        <v>1</v>
      </c>
      <c r="BB430" s="27"/>
      <c r="BC430" s="27"/>
      <c r="BD430" s="27"/>
      <c r="BE430" s="30"/>
      <c r="BF430" s="30"/>
      <c r="BG430" s="30">
        <v>2</v>
      </c>
      <c r="BH430" s="30">
        <v>3</v>
      </c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8</v>
      </c>
      <c r="F466" s="27">
        <f aca="true" t="shared" si="10" ref="F466:BQ466">SUM(F467:F505)</f>
        <v>8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1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3</v>
      </c>
      <c r="Q466" s="27">
        <f t="shared" si="10"/>
        <v>0</v>
      </c>
      <c r="R466" s="27">
        <f t="shared" si="10"/>
        <v>4</v>
      </c>
      <c r="S466" s="27">
        <f t="shared" si="10"/>
        <v>1</v>
      </c>
      <c r="T466" s="27">
        <f t="shared" si="10"/>
        <v>0</v>
      </c>
      <c r="U466" s="27">
        <f t="shared" si="10"/>
        <v>1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7</v>
      </c>
      <c r="AJ466" s="27">
        <f t="shared" si="10"/>
        <v>2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3</v>
      </c>
      <c r="AP466" s="27">
        <f t="shared" si="10"/>
        <v>4</v>
      </c>
      <c r="AQ466" s="27">
        <f t="shared" si="10"/>
        <v>1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1</v>
      </c>
      <c r="AW466" s="27">
        <f t="shared" si="10"/>
        <v>2</v>
      </c>
      <c r="AX466" s="27">
        <f t="shared" si="10"/>
        <v>1</v>
      </c>
      <c r="AY466" s="27">
        <f t="shared" si="10"/>
        <v>1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2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2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1344</v>
      </c>
      <c r="C493" s="18" t="s">
        <v>300</v>
      </c>
      <c r="D493" s="18"/>
      <c r="E493" s="27">
        <v>5</v>
      </c>
      <c r="F493" s="30">
        <v>5</v>
      </c>
      <c r="G493" s="30"/>
      <c r="H493" s="27"/>
      <c r="I493" s="27"/>
      <c r="J493" s="30"/>
      <c r="K493" s="30"/>
      <c r="L493" s="30"/>
      <c r="M493" s="30"/>
      <c r="N493" s="27"/>
      <c r="O493" s="30"/>
      <c r="P493" s="30">
        <v>2</v>
      </c>
      <c r="Q493" s="27"/>
      <c r="R493" s="30">
        <v>2</v>
      </c>
      <c r="S493" s="30">
        <v>1</v>
      </c>
      <c r="T493" s="30"/>
      <c r="U493" s="30">
        <v>1</v>
      </c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4</v>
      </c>
      <c r="AJ493" s="27"/>
      <c r="AK493" s="27"/>
      <c r="AL493" s="27"/>
      <c r="AM493" s="30"/>
      <c r="AN493" s="30"/>
      <c r="AO493" s="30">
        <v>2</v>
      </c>
      <c r="AP493" s="30">
        <v>3</v>
      </c>
      <c r="AQ493" s="30"/>
      <c r="AR493" s="27"/>
      <c r="AS493" s="27"/>
      <c r="AT493" s="30"/>
      <c r="AU493" s="27"/>
      <c r="AV493" s="30">
        <v>1</v>
      </c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>
        <v>1</v>
      </c>
      <c r="F494" s="30">
        <v>1</v>
      </c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>
        <v>1</v>
      </c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1</v>
      </c>
      <c r="AJ494" s="27"/>
      <c r="AK494" s="27"/>
      <c r="AL494" s="27"/>
      <c r="AM494" s="30"/>
      <c r="AN494" s="30"/>
      <c r="AO494" s="30"/>
      <c r="AP494" s="30"/>
      <c r="AQ494" s="30">
        <v>1</v>
      </c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 hidden="1">
      <c r="A498" s="5">
        <v>485</v>
      </c>
      <c r="B498" s="10" t="s">
        <v>1347</v>
      </c>
      <c r="C498" s="18" t="s">
        <v>303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2</v>
      </c>
      <c r="F499" s="30">
        <v>2</v>
      </c>
      <c r="G499" s="30"/>
      <c r="H499" s="27"/>
      <c r="I499" s="27"/>
      <c r="J499" s="30"/>
      <c r="K499" s="30"/>
      <c r="L499" s="30">
        <v>1</v>
      </c>
      <c r="M499" s="30"/>
      <c r="N499" s="27"/>
      <c r="O499" s="30"/>
      <c r="P499" s="30">
        <v>1</v>
      </c>
      <c r="Q499" s="27"/>
      <c r="R499" s="30">
        <v>1</v>
      </c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2</v>
      </c>
      <c r="AJ499" s="27">
        <v>2</v>
      </c>
      <c r="AK499" s="27"/>
      <c r="AL499" s="27"/>
      <c r="AM499" s="30"/>
      <c r="AN499" s="30"/>
      <c r="AO499" s="30">
        <v>1</v>
      </c>
      <c r="AP499" s="30">
        <v>1</v>
      </c>
      <c r="AQ499" s="30"/>
      <c r="AR499" s="27"/>
      <c r="AS499" s="27"/>
      <c r="AT499" s="30"/>
      <c r="AU499" s="27"/>
      <c r="AV499" s="30"/>
      <c r="AW499" s="30">
        <v>2</v>
      </c>
      <c r="AX499" s="30">
        <v>1</v>
      </c>
      <c r="AY499" s="30">
        <v>1</v>
      </c>
      <c r="AZ499" s="30"/>
      <c r="BA499" s="27"/>
      <c r="BB499" s="27"/>
      <c r="BC499" s="27">
        <v>2</v>
      </c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>
        <v>2</v>
      </c>
      <c r="BQ499" s="27"/>
      <c r="BR499" s="53"/>
    </row>
    <row r="500" spans="1:70" ht="12.75" customHeight="1" hidden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22</v>
      </c>
      <c r="F506" s="27">
        <f t="shared" si="11"/>
        <v>21</v>
      </c>
      <c r="G506" s="27">
        <f t="shared" si="11"/>
        <v>1</v>
      </c>
      <c r="H506" s="27">
        <f t="shared" si="11"/>
        <v>5</v>
      </c>
      <c r="I506" s="27">
        <f t="shared" si="11"/>
        <v>8</v>
      </c>
      <c r="J506" s="27">
        <f t="shared" si="11"/>
        <v>2</v>
      </c>
      <c r="K506" s="27">
        <f t="shared" si="11"/>
        <v>0</v>
      </c>
      <c r="L506" s="27">
        <f t="shared" si="11"/>
        <v>11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5</v>
      </c>
      <c r="Q506" s="27">
        <f t="shared" si="11"/>
        <v>4</v>
      </c>
      <c r="R506" s="27">
        <f t="shared" si="11"/>
        <v>13</v>
      </c>
      <c r="S506" s="27">
        <f t="shared" si="11"/>
        <v>0</v>
      </c>
      <c r="T506" s="27">
        <f t="shared" si="11"/>
        <v>0</v>
      </c>
      <c r="U506" s="27">
        <f t="shared" si="11"/>
        <v>1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4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17</v>
      </c>
      <c r="AJ506" s="27">
        <f t="shared" si="11"/>
        <v>6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2</v>
      </c>
      <c r="AO506" s="27">
        <f t="shared" si="11"/>
        <v>6</v>
      </c>
      <c r="AP506" s="27">
        <f t="shared" si="11"/>
        <v>10</v>
      </c>
      <c r="AQ506" s="27">
        <f t="shared" si="11"/>
        <v>4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4</v>
      </c>
      <c r="AW506" s="27">
        <f t="shared" si="11"/>
        <v>7</v>
      </c>
      <c r="AX506" s="27">
        <f t="shared" si="11"/>
        <v>6</v>
      </c>
      <c r="AY506" s="27">
        <f t="shared" si="11"/>
        <v>1</v>
      </c>
      <c r="AZ506" s="27">
        <f t="shared" si="11"/>
        <v>0</v>
      </c>
      <c r="BA506" s="27">
        <f t="shared" si="11"/>
        <v>2</v>
      </c>
      <c r="BB506" s="27">
        <f t="shared" si="11"/>
        <v>0</v>
      </c>
      <c r="BC506" s="27">
        <f t="shared" si="11"/>
        <v>3</v>
      </c>
      <c r="BD506" s="27">
        <f t="shared" si="11"/>
        <v>0</v>
      </c>
      <c r="BE506" s="27">
        <f t="shared" si="11"/>
        <v>0</v>
      </c>
      <c r="BF506" s="27">
        <f t="shared" si="11"/>
        <v>2</v>
      </c>
      <c r="BG506" s="27">
        <f t="shared" si="11"/>
        <v>0</v>
      </c>
      <c r="BH506" s="27">
        <f t="shared" si="11"/>
        <v>7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1356</v>
      </c>
      <c r="C511" s="18" t="s">
        <v>311</v>
      </c>
      <c r="D511" s="18"/>
      <c r="E511" s="27">
        <v>8</v>
      </c>
      <c r="F511" s="30">
        <v>8</v>
      </c>
      <c r="G511" s="30"/>
      <c r="H511" s="27">
        <v>1</v>
      </c>
      <c r="I511" s="27"/>
      <c r="J511" s="30"/>
      <c r="K511" s="30"/>
      <c r="L511" s="30">
        <v>6</v>
      </c>
      <c r="M511" s="30"/>
      <c r="N511" s="27"/>
      <c r="O511" s="30"/>
      <c r="P511" s="30"/>
      <c r="Q511" s="27">
        <v>1</v>
      </c>
      <c r="R511" s="30">
        <v>7</v>
      </c>
      <c r="S511" s="30"/>
      <c r="T511" s="30"/>
      <c r="U511" s="30">
        <v>1</v>
      </c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7</v>
      </c>
      <c r="AJ511" s="27">
        <v>4</v>
      </c>
      <c r="AK511" s="27"/>
      <c r="AL511" s="27"/>
      <c r="AM511" s="30"/>
      <c r="AN511" s="30"/>
      <c r="AO511" s="30">
        <v>3</v>
      </c>
      <c r="AP511" s="30">
        <v>4</v>
      </c>
      <c r="AQ511" s="30">
        <v>1</v>
      </c>
      <c r="AR511" s="27"/>
      <c r="AS511" s="27"/>
      <c r="AT511" s="30"/>
      <c r="AU511" s="27"/>
      <c r="AV511" s="30">
        <v>1</v>
      </c>
      <c r="AW511" s="30">
        <v>4</v>
      </c>
      <c r="AX511" s="30">
        <v>3</v>
      </c>
      <c r="AY511" s="30">
        <v>1</v>
      </c>
      <c r="AZ511" s="30"/>
      <c r="BA511" s="27">
        <v>1</v>
      </c>
      <c r="BB511" s="27"/>
      <c r="BC511" s="27">
        <v>2</v>
      </c>
      <c r="BD511" s="27"/>
      <c r="BE511" s="30"/>
      <c r="BF511" s="30">
        <v>1</v>
      </c>
      <c r="BG511" s="30"/>
      <c r="BH511" s="30">
        <v>4</v>
      </c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1357</v>
      </c>
      <c r="C512" s="18" t="s">
        <v>311</v>
      </c>
      <c r="D512" s="18"/>
      <c r="E512" s="27">
        <v>7</v>
      </c>
      <c r="F512" s="30">
        <v>7</v>
      </c>
      <c r="G512" s="30"/>
      <c r="H512" s="27"/>
      <c r="I512" s="27">
        <v>5</v>
      </c>
      <c r="J512" s="30"/>
      <c r="K512" s="30"/>
      <c r="L512" s="30">
        <v>5</v>
      </c>
      <c r="M512" s="30"/>
      <c r="N512" s="27"/>
      <c r="O512" s="30"/>
      <c r="P512" s="30">
        <v>4</v>
      </c>
      <c r="Q512" s="27"/>
      <c r="R512" s="30">
        <v>3</v>
      </c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>
        <v>2</v>
      </c>
      <c r="AF512" s="30"/>
      <c r="AG512" s="30"/>
      <c r="AH512" s="30"/>
      <c r="AI512" s="30">
        <v>5</v>
      </c>
      <c r="AJ512" s="27">
        <v>1</v>
      </c>
      <c r="AK512" s="27"/>
      <c r="AL512" s="27"/>
      <c r="AM512" s="30"/>
      <c r="AN512" s="30"/>
      <c r="AO512" s="30">
        <v>1</v>
      </c>
      <c r="AP512" s="30">
        <v>5</v>
      </c>
      <c r="AQ512" s="30">
        <v>1</v>
      </c>
      <c r="AR512" s="27"/>
      <c r="AS512" s="27"/>
      <c r="AT512" s="30"/>
      <c r="AU512" s="27"/>
      <c r="AV512" s="30">
        <v>3</v>
      </c>
      <c r="AW512" s="30">
        <v>2</v>
      </c>
      <c r="AX512" s="30">
        <v>2</v>
      </c>
      <c r="AY512" s="30"/>
      <c r="AZ512" s="30"/>
      <c r="BA512" s="27">
        <v>1</v>
      </c>
      <c r="BB512" s="27"/>
      <c r="BC512" s="27">
        <v>1</v>
      </c>
      <c r="BD512" s="27"/>
      <c r="BE512" s="30"/>
      <c r="BF512" s="30"/>
      <c r="BG512" s="30"/>
      <c r="BH512" s="30">
        <v>2</v>
      </c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>
      <c r="A513" s="5">
        <v>500</v>
      </c>
      <c r="B513" s="10" t="s">
        <v>1358</v>
      </c>
      <c r="C513" s="18" t="s">
        <v>311</v>
      </c>
      <c r="D513" s="18"/>
      <c r="E513" s="27">
        <v>1</v>
      </c>
      <c r="F513" s="30">
        <v>1</v>
      </c>
      <c r="G513" s="30"/>
      <c r="H513" s="27"/>
      <c r="I513" s="27"/>
      <c r="J513" s="30"/>
      <c r="K513" s="30"/>
      <c r="L513" s="30"/>
      <c r="M513" s="30"/>
      <c r="N513" s="27"/>
      <c r="O513" s="30"/>
      <c r="P513" s="30">
        <v>1</v>
      </c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>
        <v>1</v>
      </c>
      <c r="AJ513" s="27">
        <v>1</v>
      </c>
      <c r="AK513" s="27"/>
      <c r="AL513" s="27"/>
      <c r="AM513" s="30"/>
      <c r="AN513" s="30"/>
      <c r="AO513" s="30"/>
      <c r="AP513" s="30">
        <v>1</v>
      </c>
      <c r="AQ513" s="30"/>
      <c r="AR513" s="27"/>
      <c r="AS513" s="27"/>
      <c r="AT513" s="30"/>
      <c r="AU513" s="27"/>
      <c r="AV513" s="30"/>
      <c r="AW513" s="30">
        <v>1</v>
      </c>
      <c r="AX513" s="30">
        <v>1</v>
      </c>
      <c r="AY513" s="30"/>
      <c r="AZ513" s="30"/>
      <c r="BA513" s="27"/>
      <c r="BB513" s="27"/>
      <c r="BC513" s="27"/>
      <c r="BD513" s="27"/>
      <c r="BE513" s="30"/>
      <c r="BF513" s="30">
        <v>1</v>
      </c>
      <c r="BG513" s="30"/>
      <c r="BH513" s="30">
        <v>1</v>
      </c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>
      <c r="A514" s="5">
        <v>501</v>
      </c>
      <c r="B514" s="10" t="s">
        <v>1359</v>
      </c>
      <c r="C514" s="18" t="s">
        <v>311</v>
      </c>
      <c r="D514" s="18"/>
      <c r="E514" s="27">
        <v>1</v>
      </c>
      <c r="F514" s="30">
        <v>1</v>
      </c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>
        <v>1</v>
      </c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>
        <v>1</v>
      </c>
      <c r="AJ514" s="27"/>
      <c r="AK514" s="27"/>
      <c r="AL514" s="27"/>
      <c r="AM514" s="30"/>
      <c r="AN514" s="30"/>
      <c r="AO514" s="30"/>
      <c r="AP514" s="30"/>
      <c r="AQ514" s="30">
        <v>1</v>
      </c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>
      <c r="A534" s="5">
        <v>521</v>
      </c>
      <c r="B534" s="10" t="s">
        <v>334</v>
      </c>
      <c r="C534" s="18" t="s">
        <v>317</v>
      </c>
      <c r="D534" s="18"/>
      <c r="E534" s="27">
        <v>3</v>
      </c>
      <c r="F534" s="30">
        <v>3</v>
      </c>
      <c r="G534" s="30"/>
      <c r="H534" s="27">
        <v>3</v>
      </c>
      <c r="I534" s="27">
        <v>3</v>
      </c>
      <c r="J534" s="30"/>
      <c r="K534" s="30"/>
      <c r="L534" s="30"/>
      <c r="M534" s="30"/>
      <c r="N534" s="27"/>
      <c r="O534" s="30"/>
      <c r="P534" s="30"/>
      <c r="Q534" s="27">
        <v>1</v>
      </c>
      <c r="R534" s="30">
        <v>2</v>
      </c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>
        <v>2</v>
      </c>
      <c r="AF534" s="30"/>
      <c r="AG534" s="30"/>
      <c r="AH534" s="30"/>
      <c r="AI534" s="30">
        <v>1</v>
      </c>
      <c r="AJ534" s="27"/>
      <c r="AK534" s="27"/>
      <c r="AL534" s="27"/>
      <c r="AM534" s="30"/>
      <c r="AN534" s="30">
        <v>2</v>
      </c>
      <c r="AO534" s="30">
        <v>1</v>
      </c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>
      <c r="A542" s="5">
        <v>529</v>
      </c>
      <c r="B542" s="10" t="s">
        <v>340</v>
      </c>
      <c r="C542" s="18" t="s">
        <v>319</v>
      </c>
      <c r="D542" s="18"/>
      <c r="E542" s="27">
        <v>2</v>
      </c>
      <c r="F542" s="30">
        <v>1</v>
      </c>
      <c r="G542" s="30">
        <v>1</v>
      </c>
      <c r="H542" s="27">
        <v>1</v>
      </c>
      <c r="I542" s="27"/>
      <c r="J542" s="30">
        <v>2</v>
      </c>
      <c r="K542" s="30"/>
      <c r="L542" s="30"/>
      <c r="M542" s="30"/>
      <c r="N542" s="27"/>
      <c r="O542" s="30"/>
      <c r="P542" s="30"/>
      <c r="Q542" s="27">
        <v>2</v>
      </c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>
        <v>2</v>
      </c>
      <c r="AJ542" s="27"/>
      <c r="AK542" s="27"/>
      <c r="AL542" s="27"/>
      <c r="AM542" s="30"/>
      <c r="AN542" s="30"/>
      <c r="AO542" s="30">
        <v>1</v>
      </c>
      <c r="AP542" s="30"/>
      <c r="AQ542" s="30">
        <v>1</v>
      </c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59</v>
      </c>
      <c r="F547" s="27">
        <f aca="true" t="shared" si="12" ref="F547:BQ547">SUM(F549:F608)</f>
        <v>59</v>
      </c>
      <c r="G547" s="27">
        <f t="shared" si="12"/>
        <v>0</v>
      </c>
      <c r="H547" s="27">
        <f t="shared" si="12"/>
        <v>6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1</v>
      </c>
      <c r="M547" s="27">
        <f t="shared" si="12"/>
        <v>3</v>
      </c>
      <c r="N547" s="27">
        <f t="shared" si="12"/>
        <v>0</v>
      </c>
      <c r="O547" s="27">
        <f t="shared" si="12"/>
        <v>1</v>
      </c>
      <c r="P547" s="27">
        <f t="shared" si="12"/>
        <v>10</v>
      </c>
      <c r="Q547" s="27">
        <f t="shared" si="12"/>
        <v>11</v>
      </c>
      <c r="R547" s="27">
        <f t="shared" si="12"/>
        <v>36</v>
      </c>
      <c r="S547" s="27">
        <f t="shared" si="12"/>
        <v>1</v>
      </c>
      <c r="T547" s="27">
        <f t="shared" si="12"/>
        <v>0</v>
      </c>
      <c r="U547" s="27">
        <f t="shared" si="12"/>
        <v>11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1</v>
      </c>
      <c r="AE547" s="27">
        <f t="shared" si="12"/>
        <v>1</v>
      </c>
      <c r="AF547" s="27">
        <f t="shared" si="12"/>
        <v>0</v>
      </c>
      <c r="AG547" s="27">
        <f t="shared" si="12"/>
        <v>1</v>
      </c>
      <c r="AH547" s="27">
        <f t="shared" si="12"/>
        <v>0</v>
      </c>
      <c r="AI547" s="27">
        <f t="shared" si="12"/>
        <v>45</v>
      </c>
      <c r="AJ547" s="27">
        <f t="shared" si="12"/>
        <v>15</v>
      </c>
      <c r="AK547" s="27">
        <f t="shared" si="12"/>
        <v>0</v>
      </c>
      <c r="AL547" s="27">
        <f t="shared" si="12"/>
        <v>0</v>
      </c>
      <c r="AM547" s="27">
        <f t="shared" si="12"/>
        <v>3</v>
      </c>
      <c r="AN547" s="27">
        <f t="shared" si="12"/>
        <v>2</v>
      </c>
      <c r="AO547" s="27">
        <f t="shared" si="12"/>
        <v>21</v>
      </c>
      <c r="AP547" s="27">
        <f t="shared" si="12"/>
        <v>29</v>
      </c>
      <c r="AQ547" s="27">
        <f t="shared" si="12"/>
        <v>4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14</v>
      </c>
      <c r="AW547" s="27">
        <f t="shared" si="12"/>
        <v>17</v>
      </c>
      <c r="AX547" s="27">
        <f t="shared" si="12"/>
        <v>11</v>
      </c>
      <c r="AY547" s="27">
        <f t="shared" si="12"/>
        <v>5</v>
      </c>
      <c r="AZ547" s="27">
        <f t="shared" si="12"/>
        <v>1</v>
      </c>
      <c r="BA547" s="27">
        <f t="shared" si="12"/>
        <v>1</v>
      </c>
      <c r="BB547" s="27">
        <f t="shared" si="12"/>
        <v>0</v>
      </c>
      <c r="BC547" s="27">
        <f t="shared" si="12"/>
        <v>7</v>
      </c>
      <c r="BD547" s="27">
        <f t="shared" si="12"/>
        <v>0</v>
      </c>
      <c r="BE547" s="27">
        <f t="shared" si="12"/>
        <v>0</v>
      </c>
      <c r="BF547" s="27">
        <f t="shared" si="12"/>
        <v>8</v>
      </c>
      <c r="BG547" s="27">
        <f t="shared" si="12"/>
        <v>1</v>
      </c>
      <c r="BH547" s="27">
        <f t="shared" si="12"/>
        <v>14</v>
      </c>
      <c r="BI547" s="27">
        <f t="shared" si="12"/>
        <v>1</v>
      </c>
      <c r="BJ547" s="27">
        <f t="shared" si="12"/>
        <v>1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2</v>
      </c>
      <c r="BQ547" s="27">
        <f t="shared" si="12"/>
        <v>0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59</v>
      </c>
      <c r="F548" s="27">
        <f aca="true" t="shared" si="13" ref="F548:BQ548">SUM(F549:F588)</f>
        <v>59</v>
      </c>
      <c r="G548" s="27">
        <f t="shared" si="13"/>
        <v>0</v>
      </c>
      <c r="H548" s="27">
        <f t="shared" si="13"/>
        <v>6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1</v>
      </c>
      <c r="M548" s="27">
        <f t="shared" si="13"/>
        <v>3</v>
      </c>
      <c r="N548" s="27">
        <f t="shared" si="13"/>
        <v>0</v>
      </c>
      <c r="O548" s="27">
        <f t="shared" si="13"/>
        <v>1</v>
      </c>
      <c r="P548" s="27">
        <f t="shared" si="13"/>
        <v>10</v>
      </c>
      <c r="Q548" s="27">
        <f t="shared" si="13"/>
        <v>11</v>
      </c>
      <c r="R548" s="27">
        <f t="shared" si="13"/>
        <v>36</v>
      </c>
      <c r="S548" s="27">
        <f t="shared" si="13"/>
        <v>1</v>
      </c>
      <c r="T548" s="27">
        <f t="shared" si="13"/>
        <v>0</v>
      </c>
      <c r="U548" s="27">
        <f t="shared" si="13"/>
        <v>11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1</v>
      </c>
      <c r="AE548" s="27">
        <f t="shared" si="13"/>
        <v>1</v>
      </c>
      <c r="AF548" s="27">
        <f t="shared" si="13"/>
        <v>0</v>
      </c>
      <c r="AG548" s="27">
        <f t="shared" si="13"/>
        <v>1</v>
      </c>
      <c r="AH548" s="27">
        <f t="shared" si="13"/>
        <v>0</v>
      </c>
      <c r="AI548" s="27">
        <f t="shared" si="13"/>
        <v>45</v>
      </c>
      <c r="AJ548" s="27">
        <f t="shared" si="13"/>
        <v>15</v>
      </c>
      <c r="AK548" s="27">
        <f t="shared" si="13"/>
        <v>0</v>
      </c>
      <c r="AL548" s="27">
        <f t="shared" si="13"/>
        <v>0</v>
      </c>
      <c r="AM548" s="27">
        <f t="shared" si="13"/>
        <v>3</v>
      </c>
      <c r="AN548" s="27">
        <f t="shared" si="13"/>
        <v>2</v>
      </c>
      <c r="AO548" s="27">
        <f t="shared" si="13"/>
        <v>21</v>
      </c>
      <c r="AP548" s="27">
        <f t="shared" si="13"/>
        <v>29</v>
      </c>
      <c r="AQ548" s="27">
        <f t="shared" si="13"/>
        <v>4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14</v>
      </c>
      <c r="AW548" s="27">
        <f t="shared" si="13"/>
        <v>17</v>
      </c>
      <c r="AX548" s="27">
        <f t="shared" si="13"/>
        <v>11</v>
      </c>
      <c r="AY548" s="27">
        <f t="shared" si="13"/>
        <v>5</v>
      </c>
      <c r="AZ548" s="27">
        <f t="shared" si="13"/>
        <v>1</v>
      </c>
      <c r="BA548" s="27">
        <f t="shared" si="13"/>
        <v>1</v>
      </c>
      <c r="BB548" s="27">
        <f t="shared" si="13"/>
        <v>0</v>
      </c>
      <c r="BC548" s="27">
        <f t="shared" si="13"/>
        <v>7</v>
      </c>
      <c r="BD548" s="27">
        <f t="shared" si="13"/>
        <v>0</v>
      </c>
      <c r="BE548" s="27">
        <f t="shared" si="13"/>
        <v>0</v>
      </c>
      <c r="BF548" s="27">
        <f t="shared" si="13"/>
        <v>8</v>
      </c>
      <c r="BG548" s="27">
        <f t="shared" si="13"/>
        <v>1</v>
      </c>
      <c r="BH548" s="27">
        <f t="shared" si="13"/>
        <v>14</v>
      </c>
      <c r="BI548" s="27">
        <f t="shared" si="13"/>
        <v>1</v>
      </c>
      <c r="BJ548" s="27">
        <f t="shared" si="13"/>
        <v>1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2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>
      <c r="A554" s="5">
        <v>541</v>
      </c>
      <c r="B554" s="10" t="s">
        <v>351</v>
      </c>
      <c r="C554" s="18" t="s">
        <v>324</v>
      </c>
      <c r="D554" s="18"/>
      <c r="E554" s="27">
        <v>1</v>
      </c>
      <c r="F554" s="30">
        <v>1</v>
      </c>
      <c r="G554" s="30"/>
      <c r="H554" s="27">
        <v>1</v>
      </c>
      <c r="I554" s="27"/>
      <c r="J554" s="30"/>
      <c r="K554" s="30"/>
      <c r="L554" s="30"/>
      <c r="M554" s="30"/>
      <c r="N554" s="27"/>
      <c r="O554" s="30"/>
      <c r="P554" s="30"/>
      <c r="Q554" s="27">
        <v>1</v>
      </c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>
        <v>1</v>
      </c>
      <c r="AJ554" s="27"/>
      <c r="AK554" s="27"/>
      <c r="AL554" s="27"/>
      <c r="AM554" s="30"/>
      <c r="AN554" s="30"/>
      <c r="AO554" s="30">
        <v>1</v>
      </c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12</v>
      </c>
      <c r="F555" s="30">
        <v>12</v>
      </c>
      <c r="G555" s="30"/>
      <c r="H555" s="27">
        <v>2</v>
      </c>
      <c r="I555" s="27"/>
      <c r="J555" s="30"/>
      <c r="K555" s="30"/>
      <c r="L555" s="30"/>
      <c r="M555" s="30"/>
      <c r="N555" s="27"/>
      <c r="O555" s="30"/>
      <c r="P555" s="30">
        <v>3</v>
      </c>
      <c r="Q555" s="27">
        <v>3</v>
      </c>
      <c r="R555" s="30">
        <v>6</v>
      </c>
      <c r="S555" s="30"/>
      <c r="T555" s="30"/>
      <c r="U555" s="30">
        <v>5</v>
      </c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>
        <v>1</v>
      </c>
      <c r="AH555" s="30"/>
      <c r="AI555" s="30">
        <v>6</v>
      </c>
      <c r="AJ555" s="27">
        <v>1</v>
      </c>
      <c r="AK555" s="27"/>
      <c r="AL555" s="27"/>
      <c r="AM555" s="30">
        <v>1</v>
      </c>
      <c r="AN555" s="30"/>
      <c r="AO555" s="30">
        <v>4</v>
      </c>
      <c r="AP555" s="30">
        <v>6</v>
      </c>
      <c r="AQ555" s="30">
        <v>1</v>
      </c>
      <c r="AR555" s="27"/>
      <c r="AS555" s="27"/>
      <c r="AT555" s="30"/>
      <c r="AU555" s="27"/>
      <c r="AV555" s="30">
        <v>2</v>
      </c>
      <c r="AW555" s="30">
        <v>2</v>
      </c>
      <c r="AX555" s="30">
        <v>1</v>
      </c>
      <c r="AY555" s="30">
        <v>1</v>
      </c>
      <c r="AZ555" s="30"/>
      <c r="BA555" s="27"/>
      <c r="BB555" s="27"/>
      <c r="BC555" s="27">
        <v>1</v>
      </c>
      <c r="BD555" s="27"/>
      <c r="BE555" s="30"/>
      <c r="BF555" s="30">
        <v>1</v>
      </c>
      <c r="BG555" s="30"/>
      <c r="BH555" s="30">
        <v>2</v>
      </c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30</v>
      </c>
      <c r="F560" s="30">
        <v>30</v>
      </c>
      <c r="G560" s="30"/>
      <c r="H560" s="27">
        <v>2</v>
      </c>
      <c r="I560" s="27"/>
      <c r="J560" s="30"/>
      <c r="K560" s="30"/>
      <c r="L560" s="30">
        <v>1</v>
      </c>
      <c r="M560" s="30">
        <v>3</v>
      </c>
      <c r="N560" s="27"/>
      <c r="O560" s="30">
        <v>1</v>
      </c>
      <c r="P560" s="30">
        <v>5</v>
      </c>
      <c r="Q560" s="27">
        <v>4</v>
      </c>
      <c r="R560" s="30">
        <v>20</v>
      </c>
      <c r="S560" s="30"/>
      <c r="T560" s="30"/>
      <c r="U560" s="30">
        <v>5</v>
      </c>
      <c r="V560" s="27"/>
      <c r="W560" s="30"/>
      <c r="X560" s="30"/>
      <c r="Y560" s="30"/>
      <c r="Z560" s="30"/>
      <c r="AA560" s="30"/>
      <c r="AB560" s="30"/>
      <c r="AC560" s="30"/>
      <c r="AD560" s="30">
        <v>1</v>
      </c>
      <c r="AE560" s="30">
        <v>1</v>
      </c>
      <c r="AF560" s="30"/>
      <c r="AG560" s="30"/>
      <c r="AH560" s="30"/>
      <c r="AI560" s="30">
        <v>23</v>
      </c>
      <c r="AJ560" s="27">
        <v>5</v>
      </c>
      <c r="AK560" s="27"/>
      <c r="AL560" s="27"/>
      <c r="AM560" s="30">
        <v>2</v>
      </c>
      <c r="AN560" s="30">
        <v>2</v>
      </c>
      <c r="AO560" s="30">
        <v>10</v>
      </c>
      <c r="AP560" s="30">
        <v>16</v>
      </c>
      <c r="AQ560" s="30"/>
      <c r="AR560" s="27"/>
      <c r="AS560" s="27"/>
      <c r="AT560" s="30"/>
      <c r="AU560" s="27"/>
      <c r="AV560" s="30">
        <v>9</v>
      </c>
      <c r="AW560" s="30">
        <v>5</v>
      </c>
      <c r="AX560" s="30">
        <v>4</v>
      </c>
      <c r="AY560" s="30">
        <v>1</v>
      </c>
      <c r="AZ560" s="30"/>
      <c r="BA560" s="27"/>
      <c r="BB560" s="27"/>
      <c r="BC560" s="27">
        <v>3</v>
      </c>
      <c r="BD560" s="27"/>
      <c r="BE560" s="30"/>
      <c r="BF560" s="30">
        <v>1</v>
      </c>
      <c r="BG560" s="30">
        <v>1</v>
      </c>
      <c r="BH560" s="30">
        <v>5</v>
      </c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>
        <v>8</v>
      </c>
      <c r="F561" s="30">
        <v>8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>
        <v>1</v>
      </c>
      <c r="Q561" s="27">
        <v>3</v>
      </c>
      <c r="R561" s="30">
        <v>3</v>
      </c>
      <c r="S561" s="30">
        <v>1</v>
      </c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8</v>
      </c>
      <c r="AJ561" s="27">
        <v>4</v>
      </c>
      <c r="AK561" s="27"/>
      <c r="AL561" s="27"/>
      <c r="AM561" s="30"/>
      <c r="AN561" s="30"/>
      <c r="AO561" s="30">
        <v>4</v>
      </c>
      <c r="AP561" s="30">
        <v>3</v>
      </c>
      <c r="AQ561" s="30">
        <v>1</v>
      </c>
      <c r="AR561" s="27"/>
      <c r="AS561" s="27"/>
      <c r="AT561" s="30"/>
      <c r="AU561" s="27"/>
      <c r="AV561" s="30">
        <v>3</v>
      </c>
      <c r="AW561" s="30">
        <v>4</v>
      </c>
      <c r="AX561" s="30">
        <v>2</v>
      </c>
      <c r="AY561" s="30">
        <v>1</v>
      </c>
      <c r="AZ561" s="30">
        <v>1</v>
      </c>
      <c r="BA561" s="27">
        <v>1</v>
      </c>
      <c r="BB561" s="27"/>
      <c r="BC561" s="27"/>
      <c r="BD561" s="27"/>
      <c r="BE561" s="30"/>
      <c r="BF561" s="30">
        <v>3</v>
      </c>
      <c r="BG561" s="30"/>
      <c r="BH561" s="30">
        <v>3</v>
      </c>
      <c r="BI561" s="30"/>
      <c r="BJ561" s="30"/>
      <c r="BK561" s="30"/>
      <c r="BL561" s="30"/>
      <c r="BM561" s="30"/>
      <c r="BN561" s="30"/>
      <c r="BO561" s="30"/>
      <c r="BP561" s="27">
        <v>1</v>
      </c>
      <c r="BQ561" s="27"/>
      <c r="BR561" s="53"/>
    </row>
    <row r="562" spans="1:70" ht="33.75" customHeight="1" hidden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360</v>
      </c>
      <c r="C563" s="18" t="s">
        <v>327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361</v>
      </c>
      <c r="C564" s="18" t="s">
        <v>327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378</v>
      </c>
      <c r="C581" s="18" t="s">
        <v>1380</v>
      </c>
      <c r="D581" s="18"/>
      <c r="E581" s="27">
        <v>8</v>
      </c>
      <c r="F581" s="30">
        <v>8</v>
      </c>
      <c r="G581" s="30"/>
      <c r="H581" s="27">
        <v>1</v>
      </c>
      <c r="I581" s="27"/>
      <c r="J581" s="30"/>
      <c r="K581" s="30"/>
      <c r="L581" s="30"/>
      <c r="M581" s="30"/>
      <c r="N581" s="27"/>
      <c r="O581" s="30"/>
      <c r="P581" s="30">
        <v>1</v>
      </c>
      <c r="Q581" s="27"/>
      <c r="R581" s="30">
        <v>7</v>
      </c>
      <c r="S581" s="30"/>
      <c r="T581" s="30"/>
      <c r="U581" s="30">
        <v>1</v>
      </c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>
        <v>7</v>
      </c>
      <c r="AJ581" s="27">
        <v>5</v>
      </c>
      <c r="AK581" s="27"/>
      <c r="AL581" s="27"/>
      <c r="AM581" s="30"/>
      <c r="AN581" s="30"/>
      <c r="AO581" s="30">
        <v>2</v>
      </c>
      <c r="AP581" s="30">
        <v>4</v>
      </c>
      <c r="AQ581" s="30">
        <v>2</v>
      </c>
      <c r="AR581" s="27"/>
      <c r="AS581" s="27"/>
      <c r="AT581" s="30"/>
      <c r="AU581" s="27"/>
      <c r="AV581" s="30"/>
      <c r="AW581" s="30">
        <v>6</v>
      </c>
      <c r="AX581" s="30">
        <v>4</v>
      </c>
      <c r="AY581" s="30">
        <v>2</v>
      </c>
      <c r="AZ581" s="30"/>
      <c r="BA581" s="27"/>
      <c r="BB581" s="27"/>
      <c r="BC581" s="27">
        <v>3</v>
      </c>
      <c r="BD581" s="27"/>
      <c r="BE581" s="30"/>
      <c r="BF581" s="30">
        <v>3</v>
      </c>
      <c r="BG581" s="30"/>
      <c r="BH581" s="30">
        <v>4</v>
      </c>
      <c r="BI581" s="30">
        <v>1</v>
      </c>
      <c r="BJ581" s="30">
        <v>1</v>
      </c>
      <c r="BK581" s="30"/>
      <c r="BL581" s="30"/>
      <c r="BM581" s="30"/>
      <c r="BN581" s="30"/>
      <c r="BO581" s="30"/>
      <c r="BP581" s="27">
        <v>1</v>
      </c>
      <c r="BQ581" s="27"/>
      <c r="BR581" s="53"/>
    </row>
    <row r="582" spans="1:70" ht="33.75" customHeight="1" hidden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1</v>
      </c>
      <c r="F629" s="27">
        <f aca="true" t="shared" si="15" ref="F629:BP629">SUM(F630:F680)</f>
        <v>1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1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1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1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447</v>
      </c>
      <c r="C674" s="18" t="s">
        <v>1419</v>
      </c>
      <c r="D674" s="18"/>
      <c r="E674" s="27">
        <v>1</v>
      </c>
      <c r="F674" s="30">
        <v>1</v>
      </c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>
        <v>1</v>
      </c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>
        <v>1</v>
      </c>
      <c r="AJ674" s="27"/>
      <c r="AK674" s="27"/>
      <c r="AL674" s="27"/>
      <c r="AM674" s="30"/>
      <c r="AN674" s="30"/>
      <c r="AO674" s="30"/>
      <c r="AP674" s="30"/>
      <c r="AQ674" s="30">
        <v>1</v>
      </c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2</v>
      </c>
      <c r="F694" s="27">
        <f aca="true" t="shared" si="17" ref="F694:BQ694">SUM(F695:F744)</f>
        <v>2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1</v>
      </c>
      <c r="R694" s="27">
        <f t="shared" si="17"/>
        <v>1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1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1</v>
      </c>
      <c r="AJ694" s="27">
        <f t="shared" si="17"/>
        <v>1</v>
      </c>
      <c r="AK694" s="27">
        <f t="shared" si="17"/>
        <v>0</v>
      </c>
      <c r="AL694" s="27">
        <f t="shared" si="17"/>
        <v>0</v>
      </c>
      <c r="AM694" s="27">
        <f t="shared" si="17"/>
        <v>1</v>
      </c>
      <c r="AN694" s="27">
        <f t="shared" si="17"/>
        <v>0</v>
      </c>
      <c r="AO694" s="27">
        <f t="shared" si="17"/>
        <v>0</v>
      </c>
      <c r="AP694" s="27">
        <f t="shared" si="17"/>
        <v>1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1</v>
      </c>
      <c r="AX694" s="27">
        <f t="shared" si="17"/>
        <v>0</v>
      </c>
      <c r="AY694" s="27">
        <f t="shared" si="17"/>
        <v>1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1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1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471</v>
      </c>
      <c r="C708" s="18" t="s">
        <v>1430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>
      <c r="A732" s="5">
        <v>719</v>
      </c>
      <c r="B732" s="10" t="s">
        <v>480</v>
      </c>
      <c r="C732" s="18" t="s">
        <v>1698</v>
      </c>
      <c r="D732" s="18"/>
      <c r="E732" s="27">
        <v>1</v>
      </c>
      <c r="F732" s="30">
        <v>1</v>
      </c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>
        <v>1</v>
      </c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>
        <v>1</v>
      </c>
      <c r="AJ732" s="27">
        <v>1</v>
      </c>
      <c r="AK732" s="27"/>
      <c r="AL732" s="27"/>
      <c r="AM732" s="30"/>
      <c r="AN732" s="30"/>
      <c r="AO732" s="30"/>
      <c r="AP732" s="30">
        <v>1</v>
      </c>
      <c r="AQ732" s="30"/>
      <c r="AR732" s="27"/>
      <c r="AS732" s="27"/>
      <c r="AT732" s="30"/>
      <c r="AU732" s="27"/>
      <c r="AV732" s="30"/>
      <c r="AW732" s="30">
        <v>1</v>
      </c>
      <c r="AX732" s="30"/>
      <c r="AY732" s="30">
        <v>1</v>
      </c>
      <c r="AZ732" s="30"/>
      <c r="BA732" s="27"/>
      <c r="BB732" s="27"/>
      <c r="BC732" s="27">
        <v>1</v>
      </c>
      <c r="BD732" s="27"/>
      <c r="BE732" s="30"/>
      <c r="BF732" s="30"/>
      <c r="BG732" s="30"/>
      <c r="BH732" s="30">
        <v>1</v>
      </c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>
      <c r="A733" s="5">
        <v>720</v>
      </c>
      <c r="B733" s="10" t="s">
        <v>481</v>
      </c>
      <c r="C733" s="18" t="s">
        <v>1698</v>
      </c>
      <c r="D733" s="18"/>
      <c r="E733" s="27">
        <v>1</v>
      </c>
      <c r="F733" s="30">
        <v>1</v>
      </c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>
        <v>1</v>
      </c>
      <c r="R733" s="30"/>
      <c r="S733" s="30"/>
      <c r="T733" s="30"/>
      <c r="U733" s="30"/>
      <c r="V733" s="27">
        <v>1</v>
      </c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>
        <v>1</v>
      </c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7</v>
      </c>
      <c r="F745" s="27">
        <f aca="true" t="shared" si="18" ref="F745:BQ745">SUM(F746:F806)</f>
        <v>7</v>
      </c>
      <c r="G745" s="27">
        <f t="shared" si="18"/>
        <v>0</v>
      </c>
      <c r="H745" s="27">
        <f t="shared" si="18"/>
        <v>1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1</v>
      </c>
      <c r="R745" s="27">
        <f t="shared" si="18"/>
        <v>5</v>
      </c>
      <c r="S745" s="27">
        <f t="shared" si="18"/>
        <v>1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4</v>
      </c>
      <c r="AJ745" s="27">
        <f t="shared" si="18"/>
        <v>2</v>
      </c>
      <c r="AK745" s="27">
        <f t="shared" si="18"/>
        <v>0</v>
      </c>
      <c r="AL745" s="27">
        <f t="shared" si="18"/>
        <v>3</v>
      </c>
      <c r="AM745" s="27">
        <f t="shared" si="18"/>
        <v>0</v>
      </c>
      <c r="AN745" s="27">
        <f t="shared" si="18"/>
        <v>0</v>
      </c>
      <c r="AO745" s="27">
        <f t="shared" si="18"/>
        <v>4</v>
      </c>
      <c r="AP745" s="27">
        <f t="shared" si="18"/>
        <v>3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1</v>
      </c>
      <c r="AW745" s="27">
        <f t="shared" si="18"/>
        <v>5</v>
      </c>
      <c r="AX745" s="27">
        <f t="shared" si="18"/>
        <v>4</v>
      </c>
      <c r="AY745" s="27">
        <f t="shared" si="18"/>
        <v>1</v>
      </c>
      <c r="AZ745" s="27">
        <f t="shared" si="18"/>
        <v>0</v>
      </c>
      <c r="BA745" s="27">
        <f t="shared" si="18"/>
        <v>3</v>
      </c>
      <c r="BB745" s="27">
        <f t="shared" si="18"/>
        <v>0</v>
      </c>
      <c r="BC745" s="27">
        <f t="shared" si="18"/>
        <v>2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1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  <c r="BN745" s="27">
        <f t="shared" si="18"/>
        <v>0</v>
      </c>
      <c r="BO745" s="27">
        <f t="shared" si="18"/>
        <v>3</v>
      </c>
      <c r="BP745" s="27">
        <f t="shared" si="18"/>
        <v>0</v>
      </c>
      <c r="BQ745" s="27">
        <f t="shared" si="18"/>
        <v>1</v>
      </c>
    </row>
    <row r="746" spans="1:70" ht="24" customHeight="1" hidden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>
      <c r="A777" s="5">
        <v>764</v>
      </c>
      <c r="B777" s="10" t="s">
        <v>518</v>
      </c>
      <c r="C777" s="18" t="s">
        <v>638</v>
      </c>
      <c r="D777" s="18"/>
      <c r="E777" s="27">
        <v>1</v>
      </c>
      <c r="F777" s="30">
        <v>1</v>
      </c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>
        <v>1</v>
      </c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>
        <v>1</v>
      </c>
      <c r="AJ777" s="27">
        <v>1</v>
      </c>
      <c r="AK777" s="27"/>
      <c r="AL777" s="27"/>
      <c r="AM777" s="30"/>
      <c r="AN777" s="30"/>
      <c r="AO777" s="30"/>
      <c r="AP777" s="30">
        <v>1</v>
      </c>
      <c r="AQ777" s="30"/>
      <c r="AR777" s="27"/>
      <c r="AS777" s="27"/>
      <c r="AT777" s="30"/>
      <c r="AU777" s="27"/>
      <c r="AV777" s="30"/>
      <c r="AW777" s="30">
        <v>1</v>
      </c>
      <c r="AX777" s="30">
        <v>1</v>
      </c>
      <c r="AY777" s="30"/>
      <c r="AZ777" s="30"/>
      <c r="BA777" s="27"/>
      <c r="BB777" s="27"/>
      <c r="BC777" s="27">
        <v>1</v>
      </c>
      <c r="BD777" s="27"/>
      <c r="BE777" s="30"/>
      <c r="BF777" s="30"/>
      <c r="BG777" s="30"/>
      <c r="BH777" s="30">
        <v>1</v>
      </c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>
      <c r="A778" s="5">
        <v>765</v>
      </c>
      <c r="B778" s="10" t="s">
        <v>519</v>
      </c>
      <c r="C778" s="18" t="s">
        <v>638</v>
      </c>
      <c r="D778" s="18"/>
      <c r="E778" s="27">
        <v>1</v>
      </c>
      <c r="F778" s="30">
        <v>1</v>
      </c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>
        <v>1</v>
      </c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>
        <v>1</v>
      </c>
      <c r="AJ778" s="27"/>
      <c r="AK778" s="27"/>
      <c r="AL778" s="27"/>
      <c r="AM778" s="30"/>
      <c r="AN778" s="30"/>
      <c r="AO778" s="30">
        <v>1</v>
      </c>
      <c r="AP778" s="30"/>
      <c r="AQ778" s="30"/>
      <c r="AR778" s="27"/>
      <c r="AS778" s="27"/>
      <c r="AT778" s="30"/>
      <c r="AU778" s="27"/>
      <c r="AV778" s="30">
        <v>1</v>
      </c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>
        <v>1</v>
      </c>
      <c r="F786" s="30">
        <v>1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>
        <v>1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1</v>
      </c>
      <c r="AJ786" s="27">
        <v>1</v>
      </c>
      <c r="AK786" s="27"/>
      <c r="AL786" s="27"/>
      <c r="AM786" s="30"/>
      <c r="AN786" s="30"/>
      <c r="AO786" s="30">
        <v>1</v>
      </c>
      <c r="AP786" s="30"/>
      <c r="AQ786" s="30"/>
      <c r="AR786" s="27"/>
      <c r="AS786" s="27"/>
      <c r="AT786" s="30"/>
      <c r="AU786" s="27"/>
      <c r="AV786" s="30"/>
      <c r="AW786" s="30">
        <v>1</v>
      </c>
      <c r="AX786" s="30">
        <v>1</v>
      </c>
      <c r="AY786" s="30"/>
      <c r="AZ786" s="30"/>
      <c r="BA786" s="27">
        <v>1</v>
      </c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>
        <v>1</v>
      </c>
      <c r="BR786" s="53"/>
    </row>
    <row r="787" spans="1:70" ht="23.25" customHeight="1" hidden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>
      <c r="A791" s="5">
        <v>778</v>
      </c>
      <c r="B791" s="10">
        <v>391</v>
      </c>
      <c r="C791" s="18" t="s">
        <v>1727</v>
      </c>
      <c r="D791" s="18"/>
      <c r="E791" s="27">
        <v>3</v>
      </c>
      <c r="F791" s="30">
        <v>3</v>
      </c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>
        <v>3</v>
      </c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>
        <v>3</v>
      </c>
      <c r="AM791" s="30"/>
      <c r="AN791" s="30"/>
      <c r="AO791" s="30">
        <v>1</v>
      </c>
      <c r="AP791" s="30">
        <v>2</v>
      </c>
      <c r="AQ791" s="30"/>
      <c r="AR791" s="27"/>
      <c r="AS791" s="27"/>
      <c r="AT791" s="30"/>
      <c r="AU791" s="27"/>
      <c r="AV791" s="30"/>
      <c r="AW791" s="30">
        <v>3</v>
      </c>
      <c r="AX791" s="30">
        <v>2</v>
      </c>
      <c r="AY791" s="30">
        <v>1</v>
      </c>
      <c r="AZ791" s="30"/>
      <c r="BA791" s="27">
        <v>2</v>
      </c>
      <c r="BB791" s="27"/>
      <c r="BC791" s="27">
        <v>1</v>
      </c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>
        <v>3</v>
      </c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645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>
      <c r="A797" s="5">
        <v>784</v>
      </c>
      <c r="B797" s="10" t="s">
        <v>532</v>
      </c>
      <c r="C797" s="18" t="s">
        <v>646</v>
      </c>
      <c r="D797" s="18"/>
      <c r="E797" s="27">
        <v>1</v>
      </c>
      <c r="F797" s="30">
        <v>1</v>
      </c>
      <c r="G797" s="30"/>
      <c r="H797" s="27">
        <v>1</v>
      </c>
      <c r="I797" s="27"/>
      <c r="J797" s="30"/>
      <c r="K797" s="30"/>
      <c r="L797" s="30"/>
      <c r="M797" s="30"/>
      <c r="N797" s="27"/>
      <c r="O797" s="30"/>
      <c r="P797" s="30"/>
      <c r="Q797" s="27"/>
      <c r="R797" s="30">
        <v>1</v>
      </c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>
        <v>1</v>
      </c>
      <c r="AJ797" s="27"/>
      <c r="AK797" s="27"/>
      <c r="AL797" s="27"/>
      <c r="AM797" s="30"/>
      <c r="AN797" s="30"/>
      <c r="AO797" s="30">
        <v>1</v>
      </c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1</v>
      </c>
      <c r="F807" s="27">
        <f aca="true" t="shared" si="19" ref="F807:BQ807">SUM(F808:F889)</f>
        <v>1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1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1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1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>
      <c r="A871" s="5">
        <v>858</v>
      </c>
      <c r="B871" s="10" t="s">
        <v>602</v>
      </c>
      <c r="C871" s="18" t="s">
        <v>673</v>
      </c>
      <c r="D871" s="18"/>
      <c r="E871" s="27">
        <v>1</v>
      </c>
      <c r="F871" s="30">
        <v>1</v>
      </c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>
        <v>1</v>
      </c>
      <c r="S871" s="30"/>
      <c r="T871" s="30"/>
      <c r="U871" s="30"/>
      <c r="V871" s="27"/>
      <c r="W871" s="30"/>
      <c r="X871" s="30">
        <v>1</v>
      </c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>
        <v>1</v>
      </c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390</v>
      </c>
      <c r="F1524" s="109">
        <f t="shared" si="21"/>
        <v>383</v>
      </c>
      <c r="G1524" s="109">
        <f t="shared" si="21"/>
        <v>3</v>
      </c>
      <c r="H1524" s="109">
        <f t="shared" si="21"/>
        <v>47</v>
      </c>
      <c r="I1524" s="109">
        <f t="shared" si="21"/>
        <v>63</v>
      </c>
      <c r="J1524" s="109">
        <f t="shared" si="21"/>
        <v>2</v>
      </c>
      <c r="K1524" s="109">
        <f t="shared" si="21"/>
        <v>0</v>
      </c>
      <c r="L1524" s="109">
        <f t="shared" si="21"/>
        <v>75</v>
      </c>
      <c r="M1524" s="109">
        <f t="shared" si="21"/>
        <v>3</v>
      </c>
      <c r="N1524" s="109">
        <f t="shared" si="21"/>
        <v>2</v>
      </c>
      <c r="O1524" s="109">
        <f t="shared" si="21"/>
        <v>8</v>
      </c>
      <c r="P1524" s="109">
        <f t="shared" si="21"/>
        <v>74</v>
      </c>
      <c r="Q1524" s="109">
        <f t="shared" si="21"/>
        <v>86</v>
      </c>
      <c r="R1524" s="109">
        <f t="shared" si="21"/>
        <v>190</v>
      </c>
      <c r="S1524" s="109">
        <f t="shared" si="21"/>
        <v>29</v>
      </c>
      <c r="T1524" s="109">
        <f t="shared" si="21"/>
        <v>1</v>
      </c>
      <c r="U1524" s="109">
        <f t="shared" si="21"/>
        <v>52</v>
      </c>
      <c r="V1524" s="109">
        <f t="shared" si="21"/>
        <v>1</v>
      </c>
      <c r="W1524" s="109">
        <f t="shared" si="21"/>
        <v>1</v>
      </c>
      <c r="X1524" s="109">
        <f t="shared" si="21"/>
        <v>1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2</v>
      </c>
      <c r="AC1524" s="109">
        <f t="shared" si="21"/>
        <v>0</v>
      </c>
      <c r="AD1524" s="109">
        <f t="shared" si="21"/>
        <v>7</v>
      </c>
      <c r="AE1524" s="109">
        <f t="shared" si="21"/>
        <v>6</v>
      </c>
      <c r="AF1524" s="109">
        <f t="shared" si="21"/>
        <v>0</v>
      </c>
      <c r="AG1524" s="109">
        <f t="shared" si="21"/>
        <v>6</v>
      </c>
      <c r="AH1524" s="109">
        <f t="shared" si="21"/>
        <v>0</v>
      </c>
      <c r="AI1524" s="109">
        <f t="shared" si="21"/>
        <v>311</v>
      </c>
      <c r="AJ1524" s="109">
        <f t="shared" si="21"/>
        <v>120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3</v>
      </c>
      <c r="AM1524" s="109">
        <f t="shared" si="22"/>
        <v>26</v>
      </c>
      <c r="AN1524" s="109">
        <f t="shared" si="22"/>
        <v>11</v>
      </c>
      <c r="AO1524" s="109">
        <f t="shared" si="22"/>
        <v>102</v>
      </c>
      <c r="AP1524" s="109">
        <f t="shared" si="22"/>
        <v>185</v>
      </c>
      <c r="AQ1524" s="109">
        <f t="shared" si="22"/>
        <v>66</v>
      </c>
      <c r="AR1524" s="109">
        <f t="shared" si="22"/>
        <v>0</v>
      </c>
      <c r="AS1524" s="109">
        <f t="shared" si="22"/>
        <v>0</v>
      </c>
      <c r="AT1524" s="109">
        <f t="shared" si="22"/>
        <v>0</v>
      </c>
      <c r="AU1524" s="109">
        <f t="shared" si="22"/>
        <v>0</v>
      </c>
      <c r="AV1524" s="109">
        <f t="shared" si="22"/>
        <v>85</v>
      </c>
      <c r="AW1524" s="109">
        <f t="shared" si="22"/>
        <v>136</v>
      </c>
      <c r="AX1524" s="109">
        <f t="shared" si="22"/>
        <v>80</v>
      </c>
      <c r="AY1524" s="109">
        <f t="shared" si="22"/>
        <v>37</v>
      </c>
      <c r="AZ1524" s="109">
        <f t="shared" si="22"/>
        <v>19</v>
      </c>
      <c r="BA1524" s="109">
        <f t="shared" si="22"/>
        <v>12</v>
      </c>
      <c r="BB1524" s="109">
        <f t="shared" si="22"/>
        <v>0</v>
      </c>
      <c r="BC1524" s="109">
        <f t="shared" si="22"/>
        <v>83</v>
      </c>
      <c r="BD1524" s="109">
        <f t="shared" si="22"/>
        <v>3</v>
      </c>
      <c r="BE1524" s="109">
        <f t="shared" si="22"/>
        <v>7</v>
      </c>
      <c r="BF1524" s="109">
        <f t="shared" si="22"/>
        <v>23</v>
      </c>
      <c r="BG1524" s="109">
        <f t="shared" si="22"/>
        <v>8</v>
      </c>
      <c r="BH1524" s="109">
        <f t="shared" si="22"/>
        <v>91</v>
      </c>
      <c r="BI1524" s="109">
        <f t="shared" si="22"/>
        <v>14</v>
      </c>
      <c r="BJ1524" s="109">
        <f t="shared" si="22"/>
        <v>13</v>
      </c>
      <c r="BK1524" s="109">
        <f t="shared" si="22"/>
        <v>1</v>
      </c>
      <c r="BL1524" s="109">
        <f t="shared" si="22"/>
        <v>0</v>
      </c>
      <c r="BM1524" s="109">
        <f t="shared" si="22"/>
        <v>1</v>
      </c>
      <c r="BN1524" s="109">
        <f t="shared" si="22"/>
        <v>0</v>
      </c>
      <c r="BO1524" s="109">
        <f t="shared" si="22"/>
        <v>3</v>
      </c>
      <c r="BP1524" s="109">
        <f t="shared" si="22"/>
        <v>25</v>
      </c>
      <c r="BQ1524" s="109">
        <f>SUM(BQ14,BQ31,BQ96,BQ114,BQ128,BQ201,BQ247,BQ359,BQ400,BQ455,BQ466,BQ506,BQ547,BQ609,BQ629,BQ681,BQ694,BQ745,BQ807,BQ890,BQ911:BQ1523)</f>
        <v>2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46</v>
      </c>
      <c r="F1525" s="30">
        <v>46</v>
      </c>
      <c r="G1525" s="30"/>
      <c r="H1525" s="27">
        <v>6</v>
      </c>
      <c r="I1525" s="27"/>
      <c r="J1525" s="30"/>
      <c r="K1525" s="30"/>
      <c r="L1525" s="30">
        <v>11</v>
      </c>
      <c r="M1525" s="30"/>
      <c r="N1525" s="27"/>
      <c r="O1525" s="30"/>
      <c r="P1525" s="30">
        <v>5</v>
      </c>
      <c r="Q1525" s="27">
        <v>11</v>
      </c>
      <c r="R1525" s="30">
        <v>22</v>
      </c>
      <c r="S1525" s="30">
        <v>8</v>
      </c>
      <c r="T1525" s="30"/>
      <c r="U1525" s="30">
        <v>7</v>
      </c>
      <c r="V1525" s="27">
        <v>1</v>
      </c>
      <c r="W1525" s="30"/>
      <c r="X1525" s="30"/>
      <c r="Y1525" s="30"/>
      <c r="Z1525" s="30"/>
      <c r="AA1525" s="30"/>
      <c r="AB1525" s="30">
        <v>1</v>
      </c>
      <c r="AC1525" s="30"/>
      <c r="AD1525" s="30"/>
      <c r="AE1525" s="30"/>
      <c r="AF1525" s="30"/>
      <c r="AG1525" s="30">
        <v>2</v>
      </c>
      <c r="AH1525" s="30"/>
      <c r="AI1525" s="30">
        <v>35</v>
      </c>
      <c r="AJ1525" s="27">
        <v>10</v>
      </c>
      <c r="AK1525" s="27"/>
      <c r="AL1525" s="27"/>
      <c r="AM1525" s="30">
        <v>8</v>
      </c>
      <c r="AN1525" s="30">
        <v>1</v>
      </c>
      <c r="AO1525" s="30">
        <v>12</v>
      </c>
      <c r="AP1525" s="30">
        <v>16</v>
      </c>
      <c r="AQ1525" s="30">
        <v>9</v>
      </c>
      <c r="AR1525" s="27"/>
      <c r="AS1525" s="27"/>
      <c r="AT1525" s="30"/>
      <c r="AU1525" s="27"/>
      <c r="AV1525" s="30">
        <v>10</v>
      </c>
      <c r="AW1525" s="30">
        <v>12</v>
      </c>
      <c r="AX1525" s="30">
        <v>9</v>
      </c>
      <c r="AY1525" s="30">
        <v>3</v>
      </c>
      <c r="AZ1525" s="30"/>
      <c r="BA1525" s="27">
        <v>3</v>
      </c>
      <c r="BB1525" s="27"/>
      <c r="BC1525" s="27">
        <v>4</v>
      </c>
      <c r="BD1525" s="27"/>
      <c r="BE1525" s="30">
        <v>2</v>
      </c>
      <c r="BF1525" s="30">
        <v>3</v>
      </c>
      <c r="BG1525" s="30"/>
      <c r="BH1525" s="30">
        <v>10</v>
      </c>
      <c r="BI1525" s="30"/>
      <c r="BJ1525" s="30"/>
      <c r="BK1525" s="30"/>
      <c r="BL1525" s="30"/>
      <c r="BM1525" s="30"/>
      <c r="BN1525" s="30"/>
      <c r="BO1525" s="30"/>
      <c r="BP1525" s="27">
        <v>1</v>
      </c>
      <c r="BQ1525" s="27">
        <v>1</v>
      </c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251</v>
      </c>
      <c r="F1526" s="30">
        <v>248</v>
      </c>
      <c r="G1526" s="30">
        <v>1</v>
      </c>
      <c r="H1526" s="27">
        <v>28</v>
      </c>
      <c r="I1526" s="27">
        <v>30</v>
      </c>
      <c r="J1526" s="30"/>
      <c r="K1526" s="30"/>
      <c r="L1526" s="30">
        <v>41</v>
      </c>
      <c r="M1526" s="30">
        <v>3</v>
      </c>
      <c r="N1526" s="27">
        <v>2</v>
      </c>
      <c r="O1526" s="30">
        <v>4</v>
      </c>
      <c r="P1526" s="30">
        <v>50</v>
      </c>
      <c r="Q1526" s="27">
        <v>52</v>
      </c>
      <c r="R1526" s="30">
        <v>128</v>
      </c>
      <c r="S1526" s="30">
        <v>14</v>
      </c>
      <c r="T1526" s="30">
        <v>1</v>
      </c>
      <c r="U1526" s="30">
        <v>31</v>
      </c>
      <c r="V1526" s="27"/>
      <c r="W1526" s="30"/>
      <c r="X1526" s="30">
        <v>1</v>
      </c>
      <c r="Y1526" s="30"/>
      <c r="Z1526" s="30"/>
      <c r="AA1526" s="30"/>
      <c r="AB1526" s="30">
        <v>1</v>
      </c>
      <c r="AC1526" s="30"/>
      <c r="AD1526" s="30">
        <v>5</v>
      </c>
      <c r="AE1526" s="30">
        <v>4</v>
      </c>
      <c r="AF1526" s="30"/>
      <c r="AG1526" s="30">
        <v>1</v>
      </c>
      <c r="AH1526" s="30"/>
      <c r="AI1526" s="30">
        <v>205</v>
      </c>
      <c r="AJ1526" s="27">
        <v>77</v>
      </c>
      <c r="AK1526" s="27"/>
      <c r="AL1526" s="27">
        <v>3</v>
      </c>
      <c r="AM1526" s="30">
        <v>13</v>
      </c>
      <c r="AN1526" s="30">
        <v>6</v>
      </c>
      <c r="AO1526" s="30">
        <v>71</v>
      </c>
      <c r="AP1526" s="30">
        <v>122</v>
      </c>
      <c r="AQ1526" s="30">
        <v>39</v>
      </c>
      <c r="AR1526" s="27"/>
      <c r="AS1526" s="27"/>
      <c r="AT1526" s="30"/>
      <c r="AU1526" s="27"/>
      <c r="AV1526" s="30">
        <v>60</v>
      </c>
      <c r="AW1526" s="30">
        <v>88</v>
      </c>
      <c r="AX1526" s="30">
        <v>56</v>
      </c>
      <c r="AY1526" s="30">
        <v>21</v>
      </c>
      <c r="AZ1526" s="30">
        <v>11</v>
      </c>
      <c r="BA1526" s="27">
        <v>8</v>
      </c>
      <c r="BB1526" s="27"/>
      <c r="BC1526" s="27">
        <v>50</v>
      </c>
      <c r="BD1526" s="27">
        <v>1</v>
      </c>
      <c r="BE1526" s="30">
        <v>4</v>
      </c>
      <c r="BF1526" s="30">
        <v>18</v>
      </c>
      <c r="BG1526" s="30">
        <v>7</v>
      </c>
      <c r="BH1526" s="30">
        <v>61</v>
      </c>
      <c r="BI1526" s="30">
        <v>7</v>
      </c>
      <c r="BJ1526" s="30">
        <v>7</v>
      </c>
      <c r="BK1526" s="30"/>
      <c r="BL1526" s="30"/>
      <c r="BM1526" s="30">
        <v>1</v>
      </c>
      <c r="BN1526" s="30"/>
      <c r="BO1526" s="30">
        <v>3</v>
      </c>
      <c r="BP1526" s="27">
        <v>15</v>
      </c>
      <c r="BQ1526" s="27">
        <v>1</v>
      </c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92</v>
      </c>
      <c r="F1527" s="30">
        <v>89</v>
      </c>
      <c r="G1527" s="30">
        <v>2</v>
      </c>
      <c r="H1527" s="27">
        <v>13</v>
      </c>
      <c r="I1527" s="27">
        <v>33</v>
      </c>
      <c r="J1527" s="30">
        <v>2</v>
      </c>
      <c r="K1527" s="30"/>
      <c r="L1527" s="30">
        <v>22</v>
      </c>
      <c r="M1527" s="30"/>
      <c r="N1527" s="27"/>
      <c r="O1527" s="30">
        <v>4</v>
      </c>
      <c r="P1527" s="30">
        <v>19</v>
      </c>
      <c r="Q1527" s="27">
        <v>23</v>
      </c>
      <c r="R1527" s="30">
        <v>39</v>
      </c>
      <c r="S1527" s="30">
        <v>7</v>
      </c>
      <c r="T1527" s="30"/>
      <c r="U1527" s="30">
        <v>14</v>
      </c>
      <c r="V1527" s="27"/>
      <c r="W1527" s="30">
        <v>1</v>
      </c>
      <c r="X1527" s="30"/>
      <c r="Y1527" s="30"/>
      <c r="Z1527" s="30"/>
      <c r="AA1527" s="30"/>
      <c r="AB1527" s="30"/>
      <c r="AC1527" s="30"/>
      <c r="AD1527" s="30">
        <v>2</v>
      </c>
      <c r="AE1527" s="30">
        <v>2</v>
      </c>
      <c r="AF1527" s="30"/>
      <c r="AG1527" s="30">
        <v>3</v>
      </c>
      <c r="AH1527" s="30"/>
      <c r="AI1527" s="30">
        <v>70</v>
      </c>
      <c r="AJ1527" s="27">
        <v>32</v>
      </c>
      <c r="AK1527" s="27"/>
      <c r="AL1527" s="27"/>
      <c r="AM1527" s="30">
        <v>5</v>
      </c>
      <c r="AN1527" s="30">
        <v>4</v>
      </c>
      <c r="AO1527" s="30">
        <v>18</v>
      </c>
      <c r="AP1527" s="30">
        <v>47</v>
      </c>
      <c r="AQ1527" s="30">
        <v>18</v>
      </c>
      <c r="AR1527" s="27"/>
      <c r="AS1527" s="27"/>
      <c r="AT1527" s="30"/>
      <c r="AU1527" s="27"/>
      <c r="AV1527" s="30">
        <v>15</v>
      </c>
      <c r="AW1527" s="30">
        <v>35</v>
      </c>
      <c r="AX1527" s="30">
        <v>15</v>
      </c>
      <c r="AY1527" s="30">
        <v>12</v>
      </c>
      <c r="AZ1527" s="30">
        <v>8</v>
      </c>
      <c r="BA1527" s="27">
        <v>1</v>
      </c>
      <c r="BB1527" s="27"/>
      <c r="BC1527" s="27">
        <v>28</v>
      </c>
      <c r="BD1527" s="27">
        <v>2</v>
      </c>
      <c r="BE1527" s="30">
        <v>1</v>
      </c>
      <c r="BF1527" s="30">
        <v>2</v>
      </c>
      <c r="BG1527" s="30">
        <v>1</v>
      </c>
      <c r="BH1527" s="30">
        <v>19</v>
      </c>
      <c r="BI1527" s="30">
        <v>7</v>
      </c>
      <c r="BJ1527" s="30">
        <v>6</v>
      </c>
      <c r="BK1527" s="30">
        <v>1</v>
      </c>
      <c r="BL1527" s="30"/>
      <c r="BM1527" s="30"/>
      <c r="BN1527" s="30"/>
      <c r="BO1527" s="30"/>
      <c r="BP1527" s="27">
        <v>9</v>
      </c>
      <c r="BQ1527" s="27"/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>
        <v>1</v>
      </c>
      <c r="F1528" s="30"/>
      <c r="G1528" s="30"/>
      <c r="H1528" s="27"/>
      <c r="I1528" s="27"/>
      <c r="J1528" s="30"/>
      <c r="K1528" s="30"/>
      <c r="L1528" s="30">
        <v>1</v>
      </c>
      <c r="M1528" s="30"/>
      <c r="N1528" s="27"/>
      <c r="O1528" s="30"/>
      <c r="P1528" s="30"/>
      <c r="Q1528" s="27"/>
      <c r="R1528" s="30">
        <v>1</v>
      </c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1</v>
      </c>
      <c r="AJ1528" s="27">
        <v>1</v>
      </c>
      <c r="AK1528" s="27"/>
      <c r="AL1528" s="27"/>
      <c r="AM1528" s="30"/>
      <c r="AN1528" s="30"/>
      <c r="AO1528" s="30">
        <v>1</v>
      </c>
      <c r="AP1528" s="30"/>
      <c r="AQ1528" s="30"/>
      <c r="AR1528" s="27"/>
      <c r="AS1528" s="27"/>
      <c r="AT1528" s="30"/>
      <c r="AU1528" s="27"/>
      <c r="AV1528" s="30"/>
      <c r="AW1528" s="30">
        <v>1</v>
      </c>
      <c r="AX1528" s="30"/>
      <c r="AY1528" s="30">
        <v>1</v>
      </c>
      <c r="AZ1528" s="30"/>
      <c r="BA1528" s="27"/>
      <c r="BB1528" s="27"/>
      <c r="BC1528" s="27">
        <v>1</v>
      </c>
      <c r="BD1528" s="27"/>
      <c r="BE1528" s="30"/>
      <c r="BF1528" s="30"/>
      <c r="BG1528" s="30"/>
      <c r="BH1528" s="30">
        <v>1</v>
      </c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29</v>
      </c>
      <c r="F1529" s="30">
        <v>29</v>
      </c>
      <c r="G1529" s="30"/>
      <c r="H1529" s="27">
        <v>3</v>
      </c>
      <c r="I1529" s="27">
        <v>1</v>
      </c>
      <c r="J1529" s="30"/>
      <c r="K1529" s="30"/>
      <c r="L1529" s="30">
        <v>9</v>
      </c>
      <c r="M1529" s="30"/>
      <c r="N1529" s="27"/>
      <c r="O1529" s="30"/>
      <c r="P1529" s="30">
        <v>6</v>
      </c>
      <c r="Q1529" s="27">
        <v>7</v>
      </c>
      <c r="R1529" s="30">
        <v>13</v>
      </c>
      <c r="S1529" s="30">
        <v>3</v>
      </c>
      <c r="T1529" s="30"/>
      <c r="U1529" s="30">
        <v>3</v>
      </c>
      <c r="V1529" s="27"/>
      <c r="W1529" s="30"/>
      <c r="X1529" s="30"/>
      <c r="Y1529" s="30"/>
      <c r="Z1529" s="30"/>
      <c r="AA1529" s="30"/>
      <c r="AB1529" s="30">
        <v>1</v>
      </c>
      <c r="AC1529" s="30"/>
      <c r="AD1529" s="30"/>
      <c r="AE1529" s="30">
        <v>1</v>
      </c>
      <c r="AF1529" s="30"/>
      <c r="AG1529" s="30">
        <v>2</v>
      </c>
      <c r="AH1529" s="30"/>
      <c r="AI1529" s="30">
        <v>22</v>
      </c>
      <c r="AJ1529" s="27">
        <v>5</v>
      </c>
      <c r="AK1529" s="27"/>
      <c r="AL1529" s="27"/>
      <c r="AM1529" s="30">
        <v>6</v>
      </c>
      <c r="AN1529" s="30"/>
      <c r="AO1529" s="30">
        <v>6</v>
      </c>
      <c r="AP1529" s="30">
        <v>10</v>
      </c>
      <c r="AQ1529" s="30">
        <v>7</v>
      </c>
      <c r="AR1529" s="27"/>
      <c r="AS1529" s="27"/>
      <c r="AT1529" s="30"/>
      <c r="AU1529" s="27"/>
      <c r="AV1529" s="30">
        <v>4</v>
      </c>
      <c r="AW1529" s="30">
        <v>8</v>
      </c>
      <c r="AX1529" s="30">
        <v>6</v>
      </c>
      <c r="AY1529" s="30">
        <v>2</v>
      </c>
      <c r="AZ1529" s="30"/>
      <c r="BA1529" s="27">
        <v>1</v>
      </c>
      <c r="BB1529" s="27"/>
      <c r="BC1529" s="27">
        <v>2</v>
      </c>
      <c r="BD1529" s="27"/>
      <c r="BE1529" s="30">
        <v>1</v>
      </c>
      <c r="BF1529" s="30">
        <v>4</v>
      </c>
      <c r="BG1529" s="30"/>
      <c r="BH1529" s="30">
        <v>6</v>
      </c>
      <c r="BI1529" s="30"/>
      <c r="BJ1529" s="30"/>
      <c r="BK1529" s="30"/>
      <c r="BL1529" s="30"/>
      <c r="BM1529" s="30"/>
      <c r="BN1529" s="30"/>
      <c r="BO1529" s="30"/>
      <c r="BP1529" s="27">
        <v>2</v>
      </c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10</v>
      </c>
      <c r="F1530" s="30">
        <v>10</v>
      </c>
      <c r="G1530" s="30"/>
      <c r="H1530" s="27">
        <v>2</v>
      </c>
      <c r="I1530" s="27">
        <v>3</v>
      </c>
      <c r="J1530" s="27"/>
      <c r="K1530" s="27"/>
      <c r="L1530" s="30"/>
      <c r="M1530" s="30"/>
      <c r="N1530" s="27">
        <v>2</v>
      </c>
      <c r="O1530" s="30">
        <v>8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6</v>
      </c>
      <c r="AE1530" s="30">
        <v>1</v>
      </c>
      <c r="AF1530" s="30"/>
      <c r="AG1530" s="30"/>
      <c r="AH1530" s="30"/>
      <c r="AI1530" s="30">
        <v>3</v>
      </c>
      <c r="AJ1530" s="27"/>
      <c r="AK1530" s="27"/>
      <c r="AL1530" s="27"/>
      <c r="AM1530" s="30"/>
      <c r="AN1530" s="30"/>
      <c r="AO1530" s="30"/>
      <c r="AP1530" s="30">
        <v>2</v>
      </c>
      <c r="AQ1530" s="30">
        <v>8</v>
      </c>
      <c r="AR1530" s="27"/>
      <c r="AS1530" s="27"/>
      <c r="AT1530" s="30"/>
      <c r="AU1530" s="27"/>
      <c r="AV1530" s="30"/>
      <c r="AW1530" s="30">
        <v>1</v>
      </c>
      <c r="AX1530" s="30">
        <v>1</v>
      </c>
      <c r="AY1530" s="30"/>
      <c r="AZ1530" s="30"/>
      <c r="BA1530" s="27"/>
      <c r="BB1530" s="27"/>
      <c r="BC1530" s="27">
        <v>1</v>
      </c>
      <c r="BD1530" s="27"/>
      <c r="BE1530" s="30"/>
      <c r="BF1530" s="30"/>
      <c r="BG1530" s="30"/>
      <c r="BH1530" s="30">
        <v>1</v>
      </c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>
        <v>2</v>
      </c>
      <c r="F1531" s="30">
        <v>1</v>
      </c>
      <c r="G1531" s="30">
        <v>1</v>
      </c>
      <c r="H1531" s="27">
        <v>1</v>
      </c>
      <c r="I1531" s="27"/>
      <c r="J1531" s="30">
        <v>2</v>
      </c>
      <c r="K1531" s="30"/>
      <c r="L1531" s="30"/>
      <c r="M1531" s="30"/>
      <c r="N1531" s="27"/>
      <c r="O1531" s="30"/>
      <c r="P1531" s="30"/>
      <c r="Q1531" s="27">
        <v>2</v>
      </c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>
        <v>2</v>
      </c>
      <c r="AJ1531" s="27"/>
      <c r="AK1531" s="27"/>
      <c r="AL1531" s="27"/>
      <c r="AM1531" s="30"/>
      <c r="AN1531" s="30"/>
      <c r="AO1531" s="30">
        <v>1</v>
      </c>
      <c r="AP1531" s="30"/>
      <c r="AQ1531" s="30">
        <v>1</v>
      </c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1568</v>
      </c>
      <c r="BA1534" s="226"/>
      <c r="BB1534" s="226"/>
      <c r="BC1534" s="217"/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1506</v>
      </c>
      <c r="BA1537" s="224"/>
      <c r="BB1537" s="225" t="s">
        <v>2365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1569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09" t="s">
        <v>27</v>
      </c>
      <c r="BA1540" s="209"/>
      <c r="BB1540" s="204"/>
      <c r="BC1540" s="204"/>
      <c r="BD1540" s="48" t="s">
        <v>28</v>
      </c>
      <c r="BE1540" s="201"/>
      <c r="BF1540" s="205"/>
      <c r="BG1540" s="205"/>
      <c r="BH1540" s="78"/>
      <c r="BI1540" s="206" t="s">
        <v>29</v>
      </c>
      <c r="BJ1540" s="206"/>
      <c r="BK1540" s="206"/>
      <c r="BL1540" s="206"/>
      <c r="BM1540" s="207"/>
      <c r="BN1540" s="207"/>
      <c r="BO1540" s="207"/>
      <c r="BP1540" s="207"/>
      <c r="BQ1540" s="20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03" t="s">
        <v>2366</v>
      </c>
      <c r="BC1542" s="203"/>
      <c r="BD1542" s="203"/>
      <c r="BE1542" s="20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&amp;L93CF408A&amp;CФорма № 6-8, Підрозділ: Орджонікідзевський районний суд м.Харкова,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1650</v>
      </c>
      <c r="B2" s="235" t="s">
        <v>1651</v>
      </c>
      <c r="C2" s="241" t="s">
        <v>93</v>
      </c>
      <c r="D2" s="86"/>
      <c r="E2" s="243" t="s">
        <v>1606</v>
      </c>
      <c r="F2" s="244"/>
      <c r="G2" s="245"/>
      <c r="H2" s="249" t="s">
        <v>2361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1472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1622</v>
      </c>
      <c r="AU2" s="250"/>
      <c r="AV2" s="250"/>
      <c r="AW2" s="250"/>
      <c r="AX2" s="250"/>
      <c r="AY2" s="250"/>
      <c r="AZ2" s="250"/>
      <c r="BA2" s="251"/>
      <c r="BB2" s="53"/>
    </row>
    <row r="3" spans="1:54" ht="12.75" customHeight="1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1668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1634</v>
      </c>
      <c r="AP3" s="228"/>
      <c r="AQ3" s="228"/>
      <c r="AR3" s="243" t="s">
        <v>1619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4" ht="12.75" customHeight="1">
      <c r="A4" s="236"/>
      <c r="B4" s="236"/>
      <c r="C4" s="242"/>
      <c r="D4" s="87"/>
      <c r="E4" s="228" t="s">
        <v>1607</v>
      </c>
      <c r="F4" s="228" t="s">
        <v>1608</v>
      </c>
      <c r="G4" s="228" t="s">
        <v>1481</v>
      </c>
      <c r="H4" s="228" t="s">
        <v>1609</v>
      </c>
      <c r="I4" s="228" t="s">
        <v>1610</v>
      </c>
      <c r="J4" s="228"/>
      <c r="K4" s="228"/>
      <c r="L4" s="189" t="s">
        <v>1614</v>
      </c>
      <c r="M4" s="189" t="s">
        <v>46</v>
      </c>
      <c r="N4" s="189" t="s">
        <v>1615</v>
      </c>
      <c r="O4" s="189" t="s">
        <v>1659</v>
      </c>
      <c r="P4" s="183" t="s">
        <v>1660</v>
      </c>
      <c r="Q4" s="255" t="s">
        <v>1661</v>
      </c>
      <c r="R4" s="258"/>
      <c r="S4" s="258"/>
      <c r="T4" s="258"/>
      <c r="U4" s="259"/>
      <c r="V4" s="255" t="s">
        <v>1666</v>
      </c>
      <c r="W4" s="258"/>
      <c r="X4" s="258"/>
      <c r="Y4" s="258"/>
      <c r="Z4" s="258"/>
      <c r="AA4" s="258"/>
      <c r="AB4" s="259"/>
      <c r="AC4" s="228" t="s">
        <v>1480</v>
      </c>
      <c r="AD4" s="228"/>
      <c r="AE4" s="228"/>
      <c r="AF4" s="228"/>
      <c r="AG4" s="228"/>
      <c r="AH4" s="228"/>
      <c r="AI4" s="228"/>
      <c r="AJ4" s="189" t="s">
        <v>1491</v>
      </c>
      <c r="AK4" s="189" t="s">
        <v>1631</v>
      </c>
      <c r="AL4" s="189" t="s">
        <v>1632</v>
      </c>
      <c r="AM4" s="189" t="s">
        <v>1489</v>
      </c>
      <c r="AN4" s="189" t="s">
        <v>1633</v>
      </c>
      <c r="AO4" s="260" t="s">
        <v>1481</v>
      </c>
      <c r="AP4" s="271" t="s">
        <v>1476</v>
      </c>
      <c r="AQ4" s="272"/>
      <c r="AR4" s="246"/>
      <c r="AS4" s="248"/>
      <c r="AT4" s="228" t="s">
        <v>1623</v>
      </c>
      <c r="AU4" s="260" t="s">
        <v>1624</v>
      </c>
      <c r="AV4" s="228" t="s">
        <v>1625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42"/>
      <c r="D5" s="87"/>
      <c r="E5" s="228"/>
      <c r="F5" s="228"/>
      <c r="G5" s="228"/>
      <c r="H5" s="228"/>
      <c r="I5" s="183" t="s">
        <v>1611</v>
      </c>
      <c r="J5" s="189" t="s">
        <v>1612</v>
      </c>
      <c r="K5" s="183" t="s">
        <v>1613</v>
      </c>
      <c r="L5" s="191"/>
      <c r="M5" s="191"/>
      <c r="N5" s="191"/>
      <c r="O5" s="191"/>
      <c r="P5" s="183"/>
      <c r="Q5" s="189" t="s">
        <v>1662</v>
      </c>
      <c r="R5" s="189" t="s">
        <v>1663</v>
      </c>
      <c r="S5" s="189" t="s">
        <v>1664</v>
      </c>
      <c r="T5" s="189" t="s">
        <v>1665</v>
      </c>
      <c r="U5" s="189" t="s">
        <v>1561</v>
      </c>
      <c r="V5" s="183" t="s">
        <v>2355</v>
      </c>
      <c r="W5" s="183" t="s">
        <v>2356</v>
      </c>
      <c r="X5" s="255" t="s">
        <v>1667</v>
      </c>
      <c r="Y5" s="256"/>
      <c r="Z5" s="256"/>
      <c r="AA5" s="256"/>
      <c r="AB5" s="257"/>
      <c r="AC5" s="228" t="s">
        <v>1669</v>
      </c>
      <c r="AD5" s="228" t="s">
        <v>1670</v>
      </c>
      <c r="AE5" s="228" t="s">
        <v>1671</v>
      </c>
      <c r="AF5" s="228" t="s">
        <v>1672</v>
      </c>
      <c r="AG5" s="228" t="s">
        <v>1673</v>
      </c>
      <c r="AH5" s="228" t="s">
        <v>1616</v>
      </c>
      <c r="AI5" s="228" t="s">
        <v>1481</v>
      </c>
      <c r="AJ5" s="191"/>
      <c r="AK5" s="191"/>
      <c r="AL5" s="191"/>
      <c r="AM5" s="191"/>
      <c r="AN5" s="191"/>
      <c r="AO5" s="265"/>
      <c r="AP5" s="260" t="s">
        <v>1496</v>
      </c>
      <c r="AQ5" s="260" t="s">
        <v>2362</v>
      </c>
      <c r="AR5" s="228" t="s">
        <v>1489</v>
      </c>
      <c r="AS5" s="267" t="s">
        <v>1620</v>
      </c>
      <c r="AT5" s="228"/>
      <c r="AU5" s="265"/>
      <c r="AV5" s="228" t="s">
        <v>1626</v>
      </c>
      <c r="AW5" s="266" t="s">
        <v>1627</v>
      </c>
      <c r="AX5" s="228" t="s">
        <v>1628</v>
      </c>
      <c r="AY5" s="228" t="s">
        <v>1629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183"/>
      <c r="J6" s="191"/>
      <c r="K6" s="183"/>
      <c r="L6" s="191"/>
      <c r="M6" s="191"/>
      <c r="N6" s="191"/>
      <c r="O6" s="191"/>
      <c r="P6" s="183"/>
      <c r="Q6" s="191"/>
      <c r="R6" s="191"/>
      <c r="S6" s="191"/>
      <c r="T6" s="191"/>
      <c r="U6" s="191"/>
      <c r="V6" s="183"/>
      <c r="W6" s="183"/>
      <c r="X6" s="260" t="s">
        <v>1481</v>
      </c>
      <c r="Y6" s="255" t="s">
        <v>1476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91"/>
      <c r="AK6" s="191"/>
      <c r="AL6" s="191"/>
      <c r="AM6" s="191"/>
      <c r="AN6" s="191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1630</v>
      </c>
      <c r="AZ6" s="228" t="s">
        <v>1649</v>
      </c>
      <c r="BA6" s="228" t="s">
        <v>1618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183"/>
      <c r="J7" s="192"/>
      <c r="K7" s="183"/>
      <c r="L7" s="192"/>
      <c r="M7" s="192"/>
      <c r="N7" s="192"/>
      <c r="O7" s="192"/>
      <c r="P7" s="183"/>
      <c r="Q7" s="192"/>
      <c r="R7" s="192"/>
      <c r="S7" s="192"/>
      <c r="T7" s="192"/>
      <c r="U7" s="192"/>
      <c r="V7" s="183"/>
      <c r="W7" s="183"/>
      <c r="X7" s="261"/>
      <c r="Y7" s="10" t="s">
        <v>2357</v>
      </c>
      <c r="Z7" s="10" t="s">
        <v>2360</v>
      </c>
      <c r="AA7" s="10" t="s">
        <v>2359</v>
      </c>
      <c r="AB7" s="10" t="s">
        <v>2358</v>
      </c>
      <c r="AC7" s="228"/>
      <c r="AD7" s="228"/>
      <c r="AE7" s="228"/>
      <c r="AF7" s="228"/>
      <c r="AG7" s="228"/>
      <c r="AH7" s="228"/>
      <c r="AI7" s="228"/>
      <c r="AJ7" s="192"/>
      <c r="AK7" s="192"/>
      <c r="AL7" s="192"/>
      <c r="AM7" s="192"/>
      <c r="AN7" s="192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95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>
        <v>2</v>
      </c>
      <c r="F19" s="27">
        <v>7</v>
      </c>
      <c r="G19" s="27">
        <v>9</v>
      </c>
      <c r="H19" s="27">
        <v>2</v>
      </c>
      <c r="I19" s="27">
        <v>5</v>
      </c>
      <c r="J19" s="27">
        <v>1</v>
      </c>
      <c r="K19" s="27"/>
      <c r="L19" s="27">
        <v>6</v>
      </c>
      <c r="M19" s="27"/>
      <c r="N19" s="27">
        <v>3</v>
      </c>
      <c r="O19" s="27"/>
      <c r="P19" s="27"/>
      <c r="Q19" s="27"/>
      <c r="R19" s="27">
        <v>1</v>
      </c>
      <c r="S19" s="27">
        <v>8</v>
      </c>
      <c r="T19" s="27"/>
      <c r="U19" s="27"/>
      <c r="V19" s="27"/>
      <c r="W19" s="27"/>
      <c r="X19" s="27">
        <v>3</v>
      </c>
      <c r="Y19" s="27">
        <v>2</v>
      </c>
      <c r="Z19" s="27">
        <v>1</v>
      </c>
      <c r="AA19" s="27"/>
      <c r="AB19" s="27"/>
      <c r="AC19" s="27"/>
      <c r="AD19" s="27"/>
      <c r="AE19" s="27"/>
      <c r="AF19" s="27">
        <v>1</v>
      </c>
      <c r="AG19" s="27"/>
      <c r="AH19" s="27"/>
      <c r="AI19" s="27">
        <v>1</v>
      </c>
      <c r="AJ19" s="27"/>
      <c r="AK19" s="27"/>
      <c r="AL19" s="27"/>
      <c r="AM19" s="27"/>
      <c r="AN19" s="27"/>
      <c r="AO19" s="27">
        <v>8</v>
      </c>
      <c r="AP19" s="27">
        <v>7</v>
      </c>
      <c r="AQ19" s="27">
        <v>1</v>
      </c>
      <c r="AR19" s="27"/>
      <c r="AS19" s="27"/>
      <c r="AT19" s="27"/>
      <c r="AU19" s="27"/>
      <c r="AV19" s="27"/>
      <c r="AW19" s="27"/>
      <c r="AX19" s="27">
        <v>1</v>
      </c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/>
      <c r="F20" s="27">
        <v>6</v>
      </c>
      <c r="G20" s="27">
        <v>6</v>
      </c>
      <c r="H20" s="27">
        <v>1</v>
      </c>
      <c r="I20" s="27">
        <v>3</v>
      </c>
      <c r="J20" s="27">
        <v>1</v>
      </c>
      <c r="K20" s="27"/>
      <c r="L20" s="27">
        <v>4</v>
      </c>
      <c r="M20" s="27"/>
      <c r="N20" s="27">
        <v>2</v>
      </c>
      <c r="O20" s="27"/>
      <c r="P20" s="27"/>
      <c r="Q20" s="27"/>
      <c r="R20" s="27"/>
      <c r="S20" s="27">
        <v>6</v>
      </c>
      <c r="T20" s="27"/>
      <c r="U20" s="27"/>
      <c r="V20" s="27"/>
      <c r="W20" s="27"/>
      <c r="X20" s="27">
        <v>3</v>
      </c>
      <c r="Y20" s="27">
        <v>2</v>
      </c>
      <c r="Z20" s="27">
        <v>1</v>
      </c>
      <c r="AA20" s="27"/>
      <c r="AB20" s="27"/>
      <c r="AC20" s="27"/>
      <c r="AD20" s="27"/>
      <c r="AE20" s="27"/>
      <c r="AF20" s="27">
        <v>1</v>
      </c>
      <c r="AG20" s="27"/>
      <c r="AH20" s="27"/>
      <c r="AI20" s="27">
        <v>1</v>
      </c>
      <c r="AJ20" s="27"/>
      <c r="AK20" s="27"/>
      <c r="AL20" s="27"/>
      <c r="AM20" s="27"/>
      <c r="AN20" s="27"/>
      <c r="AO20" s="27">
        <v>5</v>
      </c>
      <c r="AP20" s="27">
        <v>5</v>
      </c>
      <c r="AQ20" s="27"/>
      <c r="AR20" s="27"/>
      <c r="AS20" s="27"/>
      <c r="AT20" s="27"/>
      <c r="AU20" s="27"/>
      <c r="AV20" s="27"/>
      <c r="AW20" s="27"/>
      <c r="AX20" s="27">
        <v>1</v>
      </c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>
        <v>2</v>
      </c>
      <c r="F21" s="27">
        <v>1</v>
      </c>
      <c r="G21" s="27">
        <v>3</v>
      </c>
      <c r="H21" s="27">
        <v>1</v>
      </c>
      <c r="I21" s="27">
        <v>2</v>
      </c>
      <c r="J21" s="27"/>
      <c r="K21" s="27"/>
      <c r="L21" s="27">
        <v>2</v>
      </c>
      <c r="M21" s="27"/>
      <c r="N21" s="27">
        <v>1</v>
      </c>
      <c r="O21" s="27"/>
      <c r="P21" s="27"/>
      <c r="Q21" s="27"/>
      <c r="R21" s="27">
        <v>1</v>
      </c>
      <c r="S21" s="27">
        <v>2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>
        <v>3</v>
      </c>
      <c r="AP21" s="27">
        <v>2</v>
      </c>
      <c r="AQ21" s="27">
        <v>1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>
        <v>1</v>
      </c>
      <c r="G26" s="27">
        <v>1</v>
      </c>
      <c r="H26" s="27"/>
      <c r="I26" s="27">
        <v>1</v>
      </c>
      <c r="J26" s="27"/>
      <c r="K26" s="27"/>
      <c r="L26" s="27"/>
      <c r="M26" s="27">
        <v>1</v>
      </c>
      <c r="N26" s="27"/>
      <c r="O26" s="27"/>
      <c r="P26" s="27"/>
      <c r="Q26" s="27"/>
      <c r="R26" s="27">
        <v>1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>
        <v>1</v>
      </c>
      <c r="AP26" s="27">
        <v>1</v>
      </c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2</v>
      </c>
      <c r="F45" s="27">
        <f t="shared" si="0"/>
        <v>8</v>
      </c>
      <c r="G45" s="27">
        <f t="shared" si="0"/>
        <v>10</v>
      </c>
      <c r="H45" s="27">
        <f t="shared" si="0"/>
        <v>2</v>
      </c>
      <c r="I45" s="27">
        <f t="shared" si="0"/>
        <v>6</v>
      </c>
      <c r="J45" s="27">
        <f t="shared" si="0"/>
        <v>1</v>
      </c>
      <c r="K45" s="27">
        <f t="shared" si="0"/>
        <v>0</v>
      </c>
      <c r="L45" s="27">
        <f t="shared" si="0"/>
        <v>6</v>
      </c>
      <c r="M45" s="27">
        <f t="shared" si="0"/>
        <v>1</v>
      </c>
      <c r="N45" s="27">
        <f t="shared" si="0"/>
        <v>3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2</v>
      </c>
      <c r="S45" s="27">
        <f t="shared" si="0"/>
        <v>8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3</v>
      </c>
      <c r="Y45" s="27">
        <f t="shared" si="0"/>
        <v>2</v>
      </c>
      <c r="Z45" s="27">
        <f t="shared" si="0"/>
        <v>1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1</v>
      </c>
      <c r="AG45" s="27">
        <f t="shared" si="0"/>
        <v>0</v>
      </c>
      <c r="AH45" s="27">
        <f t="shared" si="0"/>
        <v>0</v>
      </c>
      <c r="AI45" s="27">
        <f t="shared" si="0"/>
        <v>1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9</v>
      </c>
      <c r="AP45" s="27">
        <f t="shared" si="1"/>
        <v>8</v>
      </c>
      <c r="AQ45" s="27">
        <f t="shared" si="1"/>
        <v>1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1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/>
      <c r="F46" s="27">
        <v>4</v>
      </c>
      <c r="G46" s="27">
        <v>4</v>
      </c>
      <c r="H46" s="27"/>
      <c r="I46" s="27">
        <v>2</v>
      </c>
      <c r="J46" s="27">
        <v>1</v>
      </c>
      <c r="K46" s="27"/>
      <c r="L46" s="27">
        <v>2</v>
      </c>
      <c r="M46" s="27"/>
      <c r="N46" s="27">
        <v>2</v>
      </c>
      <c r="O46" s="27"/>
      <c r="P46" s="27"/>
      <c r="Q46" s="27"/>
      <c r="R46" s="27"/>
      <c r="S46" s="27">
        <v>4</v>
      </c>
      <c r="T46" s="27"/>
      <c r="U46" s="27"/>
      <c r="V46" s="27"/>
      <c r="W46" s="27"/>
      <c r="X46" s="27">
        <v>3</v>
      </c>
      <c r="Y46" s="27">
        <v>2</v>
      </c>
      <c r="Z46" s="27">
        <v>1</v>
      </c>
      <c r="AA46" s="27"/>
      <c r="AB46" s="27"/>
      <c r="AC46" s="27"/>
      <c r="AD46" s="27"/>
      <c r="AE46" s="27"/>
      <c r="AF46" s="27">
        <v>1</v>
      </c>
      <c r="AG46" s="27"/>
      <c r="AH46" s="27"/>
      <c r="AI46" s="27">
        <v>1</v>
      </c>
      <c r="AJ46" s="27"/>
      <c r="AK46" s="27"/>
      <c r="AL46" s="27"/>
      <c r="AM46" s="27"/>
      <c r="AN46" s="27"/>
      <c r="AO46" s="27">
        <v>3</v>
      </c>
      <c r="AP46" s="27">
        <v>3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03" t="s">
        <v>23</v>
      </c>
      <c r="AE49" s="203"/>
      <c r="AF49" s="217"/>
      <c r="AG49" s="217"/>
      <c r="AH49" s="217"/>
      <c r="AI49" s="217"/>
      <c r="AJ49" s="95"/>
      <c r="AK49" s="96"/>
      <c r="AL49" s="224" t="s">
        <v>1621</v>
      </c>
      <c r="AM49" s="224"/>
      <c r="AN49" s="230" t="s">
        <v>2365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1505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201"/>
      <c r="AL52" s="201"/>
      <c r="AM52" s="95"/>
      <c r="AN52" s="95" t="s">
        <v>25</v>
      </c>
      <c r="AO52" s="227"/>
      <c r="AP52" s="227"/>
      <c r="AQ52" s="227"/>
      <c r="AR52" s="48"/>
      <c r="AS52" s="209" t="s">
        <v>26</v>
      </c>
      <c r="AT52" s="209"/>
      <c r="AU52" s="209"/>
      <c r="AV52" s="229"/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&amp;L93CF408A&amp;CФорма № 6-8, Підрозділ: Орджонікідзевський районний суд м.Харкова,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74" t="s">
        <v>1641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1642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17</v>
      </c>
      <c r="E8" s="273" t="s">
        <v>2367</v>
      </c>
      <c r="F8" s="273"/>
      <c r="G8" s="273"/>
      <c r="H8" s="273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6</v>
      </c>
      <c r="C11" s="294"/>
      <c r="D11" s="294"/>
      <c r="E11" s="294" t="s">
        <v>1644</v>
      </c>
      <c r="F11" s="138"/>
    </row>
    <row r="12" spans="1:8" ht="12.75" customHeight="1">
      <c r="A12" s="150"/>
      <c r="B12" s="294"/>
      <c r="C12" s="294"/>
      <c r="D12" s="294"/>
      <c r="E12" s="294"/>
      <c r="F12" s="275" t="s">
        <v>1645</v>
      </c>
      <c r="G12" s="276"/>
      <c r="H12" s="276"/>
    </row>
    <row r="13" spans="1:7" ht="52.5" customHeight="1">
      <c r="A13" s="150"/>
      <c r="B13" s="295" t="s">
        <v>5</v>
      </c>
      <c r="C13" s="296"/>
      <c r="D13" s="297"/>
      <c r="E13" s="133" t="s">
        <v>7</v>
      </c>
      <c r="F13" s="138"/>
      <c r="G13" s="134" t="s">
        <v>2</v>
      </c>
    </row>
    <row r="14" spans="1:6" ht="12.75" customHeight="1">
      <c r="A14" s="150"/>
      <c r="B14" s="284" t="s">
        <v>12</v>
      </c>
      <c r="C14" s="285"/>
      <c r="D14" s="286"/>
      <c r="E14" s="293" t="s">
        <v>11</v>
      </c>
      <c r="F14" s="138"/>
    </row>
    <row r="15" spans="1:6" ht="12.75" customHeight="1">
      <c r="A15" s="150"/>
      <c r="B15" s="287"/>
      <c r="C15" s="288"/>
      <c r="D15" s="289"/>
      <c r="E15" s="293"/>
      <c r="F15" s="138"/>
    </row>
    <row r="16" spans="1:8" ht="12.75" customHeight="1">
      <c r="A16" s="150"/>
      <c r="B16" s="287"/>
      <c r="C16" s="288"/>
      <c r="D16" s="289"/>
      <c r="E16" s="293"/>
      <c r="F16" s="275" t="s">
        <v>1646</v>
      </c>
      <c r="G16" s="276"/>
      <c r="H16" s="276"/>
    </row>
    <row r="17" spans="1:8" ht="22.5" customHeight="1">
      <c r="A17" s="150"/>
      <c r="B17" s="290"/>
      <c r="C17" s="291"/>
      <c r="D17" s="292"/>
      <c r="E17" s="293"/>
      <c r="F17" s="275" t="s">
        <v>1647</v>
      </c>
      <c r="G17" s="276"/>
      <c r="H17" s="276"/>
    </row>
    <row r="18" spans="1:8" ht="12.75" customHeight="1">
      <c r="A18" s="150"/>
      <c r="B18" s="284" t="s">
        <v>8</v>
      </c>
      <c r="C18" s="285"/>
      <c r="D18" s="286"/>
      <c r="E18" s="235" t="s">
        <v>13</v>
      </c>
      <c r="F18" s="298" t="s">
        <v>3</v>
      </c>
      <c r="G18" s="299"/>
      <c r="H18" s="299"/>
    </row>
    <row r="19" spans="1:8" ht="12.75" customHeight="1">
      <c r="A19" s="150"/>
      <c r="B19" s="287"/>
      <c r="C19" s="288"/>
      <c r="D19" s="289"/>
      <c r="E19" s="236"/>
      <c r="F19" s="275" t="s">
        <v>4</v>
      </c>
      <c r="G19" s="276"/>
      <c r="H19" s="276"/>
    </row>
    <row r="20" spans="1:8" ht="11.25" customHeight="1">
      <c r="A20" s="150"/>
      <c r="B20" s="290"/>
      <c r="C20" s="291"/>
      <c r="D20" s="292"/>
      <c r="E20" s="237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0" t="s">
        <v>9</v>
      </c>
      <c r="C34" s="281"/>
      <c r="D34" s="282" t="s">
        <v>2368</v>
      </c>
      <c r="E34" s="282"/>
      <c r="F34" s="282"/>
      <c r="G34" s="282"/>
      <c r="H34" s="283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300" t="s">
        <v>2369</v>
      </c>
      <c r="E36" s="282"/>
      <c r="F36" s="282"/>
      <c r="G36" s="282"/>
      <c r="H36" s="283"/>
      <c r="I36" s="138"/>
    </row>
    <row r="37" spans="1:9" ht="12.75" customHeight="1">
      <c r="A37" s="150"/>
      <c r="B37" s="301" t="s">
        <v>2370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2371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8" t="s">
        <v>1636</v>
      </c>
      <c r="C39" s="309"/>
      <c r="D39" s="309"/>
      <c r="E39" s="309"/>
      <c r="F39" s="309"/>
      <c r="G39" s="309"/>
      <c r="H39" s="310"/>
      <c r="I39" s="138"/>
    </row>
    <row r="40" spans="1:9" ht="12.75" customHeight="1">
      <c r="A40" s="150"/>
      <c r="B40" s="307">
        <v>7</v>
      </c>
      <c r="C40" s="307"/>
      <c r="D40" s="307"/>
      <c r="E40" s="307"/>
      <c r="F40" s="307"/>
      <c r="G40" s="307"/>
      <c r="H40" s="307"/>
      <c r="I40" s="138"/>
    </row>
    <row r="41" spans="1:9" ht="12.75" customHeight="1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75" customHeight="1">
      <c r="A42" s="150"/>
      <c r="B42" s="277" t="s">
        <v>1637</v>
      </c>
      <c r="C42" s="278"/>
      <c r="D42" s="278"/>
      <c r="E42" s="278"/>
      <c r="F42" s="278"/>
      <c r="G42" s="278"/>
      <c r="H42" s="27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&amp;L93CF408A&amp;C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1648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2367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1676</v>
      </c>
      <c r="G9" s="312"/>
      <c r="H9" s="312"/>
    </row>
    <row r="10" spans="1:7" ht="52.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0" t="s">
        <v>9</v>
      </c>
      <c r="C32" s="281"/>
      <c r="D32" s="282" t="s">
        <v>2368</v>
      </c>
      <c r="E32" s="282"/>
      <c r="F32" s="282"/>
      <c r="G32" s="282"/>
      <c r="H32" s="283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300" t="s">
        <v>2369</v>
      </c>
      <c r="E34" s="282"/>
      <c r="F34" s="282"/>
      <c r="G34" s="282"/>
      <c r="H34" s="283"/>
      <c r="I34" s="138"/>
    </row>
    <row r="35" spans="1:9" ht="12.75" customHeight="1">
      <c r="A35" s="150"/>
      <c r="B35" s="301" t="s">
        <v>2370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2371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8" t="s">
        <v>1636</v>
      </c>
      <c r="C37" s="309"/>
      <c r="D37" s="309"/>
      <c r="E37" s="309"/>
      <c r="F37" s="309"/>
      <c r="G37" s="309"/>
      <c r="H37" s="310"/>
      <c r="I37" s="138"/>
    </row>
    <row r="38" spans="1:9" ht="12.75" customHeight="1">
      <c r="A38" s="150"/>
      <c r="B38" s="307">
        <v>7</v>
      </c>
      <c r="C38" s="307"/>
      <c r="D38" s="307"/>
      <c r="E38" s="307"/>
      <c r="F38" s="307"/>
      <c r="G38" s="307"/>
      <c r="H38" s="307"/>
      <c r="I38" s="138"/>
    </row>
    <row r="39" spans="1:9" ht="12.75" customHeight="1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75" customHeight="1">
      <c r="A40" s="150"/>
      <c r="B40" s="277" t="s">
        <v>1637</v>
      </c>
      <c r="C40" s="278"/>
      <c r="D40" s="278"/>
      <c r="E40" s="278"/>
      <c r="F40" s="278"/>
      <c r="G40" s="278"/>
      <c r="H40" s="27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&amp;L93CF408A&amp;C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89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2367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1675</v>
      </c>
      <c r="G9" s="312"/>
      <c r="H9" s="312"/>
    </row>
    <row r="10" spans="1:7" ht="53.2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0" t="s">
        <v>9</v>
      </c>
      <c r="C30" s="281"/>
      <c r="D30" s="282" t="s">
        <v>2368</v>
      </c>
      <c r="E30" s="282"/>
      <c r="F30" s="282"/>
      <c r="G30" s="282"/>
      <c r="H30" s="283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300" t="s">
        <v>2369</v>
      </c>
      <c r="E32" s="282"/>
      <c r="F32" s="282"/>
      <c r="G32" s="282"/>
      <c r="H32" s="283"/>
      <c r="I32" s="138"/>
    </row>
    <row r="33" spans="1:9" ht="12.75" customHeight="1">
      <c r="A33" s="150"/>
      <c r="B33" s="301" t="s">
        <v>2370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2371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8" t="s">
        <v>1636</v>
      </c>
      <c r="C35" s="309"/>
      <c r="D35" s="309"/>
      <c r="E35" s="309"/>
      <c r="F35" s="309"/>
      <c r="G35" s="309"/>
      <c r="H35" s="310"/>
      <c r="I35" s="138"/>
    </row>
    <row r="36" spans="1:9" ht="12.75" customHeight="1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75" customHeight="1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75" customHeight="1">
      <c r="A38" s="150"/>
      <c r="B38" s="277" t="s">
        <v>1637</v>
      </c>
      <c r="C38" s="278"/>
      <c r="D38" s="278"/>
      <c r="E38" s="278"/>
      <c r="F38" s="278"/>
      <c r="G38" s="278"/>
      <c r="H38" s="27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&amp;L93CF408A&amp;C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User</cp:lastModifiedBy>
  <cp:lastPrinted>2014-10-23T12:12:10Z</cp:lastPrinted>
  <dcterms:created xsi:type="dcterms:W3CDTF">2012-07-26T14:50:59Z</dcterms:created>
  <dcterms:modified xsi:type="dcterms:W3CDTF">2015-02-02T12:54:47Z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  (звіт за 2-е півріччя 2014р.)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93CF408A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